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a\Downloads\"/>
    </mc:Choice>
  </mc:AlternateContent>
  <bookViews>
    <workbookView xWindow="0" yWindow="0" windowWidth="28770" windowHeight="11700"/>
  </bookViews>
  <sheets>
    <sheet name="14.03.2022" sheetId="4" r:id="rId1"/>
  </sheets>
  <definedNames>
    <definedName name="Print_Titles" localSheetId="0">'14.03.2022'!$5:$6</definedName>
  </definedNames>
  <calcPr calcId="162913"/>
  <customWorkbookViews>
    <customWorkbookView name="Пользователь Windows - Личное представление" guid="{9B1947C2-4888-48A4-B241-7A7A3501BD6E}" mergeInterval="0" personalView="1" maximized="1" xWindow="-8" yWindow="-8" windowWidth="1936" windowHeight="1056"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803" i="4" l="1"/>
  <c r="K802" i="4"/>
  <c r="K797" i="4"/>
  <c r="L657" i="4"/>
  <c r="K657" i="4"/>
  <c r="L656" i="4"/>
  <c r="K656" i="4"/>
  <c r="L655" i="4"/>
  <c r="K655" i="4"/>
  <c r="L654" i="4"/>
  <c r="K654" i="4"/>
  <c r="L653" i="4"/>
  <c r="K653" i="4"/>
  <c r="L544" i="4"/>
  <c r="K544" i="4"/>
  <c r="L543" i="4"/>
  <c r="K543" i="4"/>
  <c r="L542" i="4"/>
  <c r="K542" i="4"/>
  <c r="L541" i="4"/>
  <c r="K541" i="4"/>
  <c r="L540" i="4"/>
  <c r="K540" i="4"/>
  <c r="L526" i="4"/>
  <c r="K526" i="4"/>
  <c r="L525" i="4"/>
  <c r="K525" i="4"/>
  <c r="L524" i="4"/>
  <c r="K524" i="4"/>
  <c r="L523" i="4"/>
  <c r="K523" i="4"/>
  <c r="L522" i="4"/>
  <c r="K522" i="4"/>
  <c r="L520" i="4"/>
  <c r="K520" i="4"/>
  <c r="L519" i="4"/>
  <c r="K519" i="4"/>
  <c r="L518" i="4"/>
  <c r="K518" i="4"/>
  <c r="L517" i="4"/>
  <c r="K517" i="4"/>
  <c r="L516" i="4"/>
  <c r="K516" i="4"/>
  <c r="L532" i="4"/>
  <c r="K532" i="4"/>
  <c r="L531" i="4"/>
  <c r="K531" i="4"/>
  <c r="L530" i="4"/>
  <c r="K530" i="4"/>
  <c r="L529" i="4"/>
  <c r="K529" i="4"/>
  <c r="L528" i="4"/>
  <c r="K528" i="4"/>
  <c r="L514" i="4"/>
  <c r="K514" i="4"/>
  <c r="L513" i="4"/>
  <c r="K513" i="4"/>
  <c r="L512" i="4"/>
  <c r="K512" i="4"/>
  <c r="L511" i="4"/>
  <c r="K511" i="4"/>
  <c r="L538" i="4"/>
  <c r="K538" i="4"/>
  <c r="L537" i="4"/>
  <c r="K537" i="4"/>
  <c r="L536" i="4"/>
  <c r="K536" i="4"/>
  <c r="L535" i="4"/>
  <c r="K535" i="4"/>
  <c r="L534" i="4"/>
  <c r="K534" i="4"/>
  <c r="L503" i="4"/>
  <c r="K503" i="4"/>
  <c r="L502" i="4"/>
  <c r="K502" i="4"/>
  <c r="L501" i="4"/>
  <c r="K501" i="4"/>
  <c r="L500" i="4"/>
  <c r="K500" i="4"/>
  <c r="L499" i="4"/>
  <c r="K499" i="4"/>
  <c r="L491" i="4"/>
  <c r="K491" i="4"/>
  <c r="L490" i="4"/>
  <c r="K490" i="4"/>
  <c r="L489" i="4"/>
  <c r="K489" i="4"/>
  <c r="L488" i="4"/>
  <c r="K488" i="4"/>
  <c r="L487" i="4"/>
  <c r="K487" i="4"/>
  <c r="L479" i="4"/>
  <c r="K479" i="4"/>
  <c r="L478" i="4"/>
  <c r="K478" i="4"/>
  <c r="L477" i="4"/>
  <c r="K477" i="4"/>
  <c r="L476" i="4"/>
  <c r="K476" i="4"/>
  <c r="L435" i="4" l="1"/>
  <c r="K435" i="4"/>
  <c r="L434" i="4"/>
  <c r="K434" i="4"/>
  <c r="L433" i="4"/>
  <c r="K433" i="4"/>
  <c r="L432" i="4"/>
  <c r="K432" i="4"/>
  <c r="L431" i="4"/>
  <c r="K431" i="4"/>
  <c r="L406" i="4"/>
  <c r="K406" i="4"/>
  <c r="L405" i="4"/>
  <c r="K405" i="4"/>
  <c r="L404" i="4"/>
  <c r="K404" i="4"/>
  <c r="L403" i="4"/>
  <c r="K403" i="4"/>
  <c r="L402" i="4"/>
  <c r="K402" i="4"/>
  <c r="L373" i="4"/>
  <c r="K373" i="4"/>
  <c r="L372" i="4"/>
  <c r="K372" i="4"/>
  <c r="L371" i="4"/>
  <c r="K371" i="4"/>
  <c r="L370" i="4"/>
  <c r="K370" i="4"/>
  <c r="L369" i="4"/>
  <c r="K369" i="4"/>
  <c r="L361" i="4"/>
  <c r="K361" i="4"/>
  <c r="L360" i="4"/>
  <c r="K360" i="4"/>
  <c r="L359" i="4"/>
  <c r="K359" i="4"/>
  <c r="L358" i="4"/>
  <c r="K358" i="4"/>
  <c r="L357" i="4"/>
  <c r="K357" i="4"/>
  <c r="L337" i="4"/>
  <c r="K337" i="4"/>
  <c r="L336" i="4"/>
  <c r="K336" i="4"/>
  <c r="L335" i="4"/>
  <c r="K335" i="4"/>
  <c r="L334" i="4"/>
  <c r="K334" i="4"/>
  <c r="L333" i="4"/>
  <c r="K333" i="4"/>
  <c r="L307" i="4"/>
  <c r="K307" i="4"/>
  <c r="L306" i="4"/>
  <c r="K306" i="4"/>
  <c r="L305" i="4"/>
  <c r="K305" i="4"/>
  <c r="L304" i="4"/>
  <c r="K304" i="4"/>
  <c r="L303" i="4"/>
  <c r="K303" i="4"/>
  <c r="L301" i="4"/>
  <c r="K301" i="4"/>
  <c r="L300" i="4"/>
  <c r="K300" i="4"/>
  <c r="L299" i="4"/>
  <c r="K299" i="4"/>
  <c r="L298" i="4"/>
  <c r="K298" i="4"/>
  <c r="L297" i="4"/>
  <c r="K297" i="4"/>
  <c r="L271" i="4"/>
  <c r="K271" i="4"/>
  <c r="L270" i="4"/>
  <c r="K270" i="4"/>
  <c r="L269" i="4"/>
  <c r="K269" i="4"/>
  <c r="L268" i="4"/>
  <c r="K268" i="4"/>
  <c r="L267" i="4"/>
  <c r="K267" i="4"/>
  <c r="L259" i="4"/>
  <c r="K259" i="4"/>
  <c r="L258" i="4"/>
  <c r="K258" i="4"/>
  <c r="L257" i="4"/>
  <c r="K257" i="4"/>
  <c r="L256" i="4"/>
  <c r="K256" i="4"/>
  <c r="L255" i="4"/>
  <c r="K255" i="4"/>
  <c r="L224" i="4"/>
  <c r="K224" i="4"/>
  <c r="L223" i="4"/>
  <c r="K223" i="4"/>
  <c r="L222" i="4"/>
  <c r="K222" i="4"/>
  <c r="L221" i="4"/>
  <c r="K221" i="4"/>
  <c r="L220" i="4"/>
  <c r="K220" i="4"/>
  <c r="L212" i="4"/>
  <c r="K212" i="4"/>
  <c r="L211" i="4"/>
  <c r="K211" i="4"/>
  <c r="L210" i="4"/>
  <c r="K210" i="4"/>
  <c r="L209" i="4"/>
  <c r="K209" i="4"/>
  <c r="L208" i="4"/>
  <c r="K208" i="4"/>
  <c r="L163" i="4"/>
  <c r="K163" i="4"/>
  <c r="L162" i="4"/>
  <c r="K162" i="4"/>
  <c r="L161" i="4"/>
  <c r="K161" i="4"/>
  <c r="L160" i="4"/>
  <c r="K160" i="4"/>
  <c r="L159" i="4"/>
  <c r="K159" i="4"/>
  <c r="L147" i="4"/>
  <c r="K147" i="4"/>
  <c r="L146" i="4"/>
  <c r="K146" i="4"/>
  <c r="L145" i="4"/>
  <c r="K145" i="4"/>
  <c r="L144" i="4"/>
  <c r="K144" i="4"/>
  <c r="K135" i="4"/>
  <c r="L135" i="4"/>
  <c r="L133" i="4"/>
  <c r="K133" i="4"/>
  <c r="L132" i="4"/>
  <c r="K132" i="4"/>
  <c r="L131" i="4"/>
  <c r="K131" i="4"/>
  <c r="L130" i="4"/>
  <c r="K130" i="4"/>
  <c r="L138" i="4"/>
  <c r="K138" i="4"/>
  <c r="L137" i="4"/>
  <c r="K137" i="4"/>
  <c r="L136" i="4"/>
  <c r="K136" i="4"/>
  <c r="L105" i="4"/>
  <c r="K105" i="4"/>
  <c r="L104" i="4"/>
  <c r="K104" i="4"/>
  <c r="L103" i="4"/>
  <c r="K103" i="4"/>
  <c r="L102" i="4"/>
  <c r="K102" i="4"/>
  <c r="L101" i="4"/>
  <c r="K101" i="4"/>
  <c r="L81" i="4"/>
  <c r="K81" i="4"/>
  <c r="L80" i="4"/>
  <c r="K80" i="4"/>
  <c r="L79" i="4"/>
  <c r="K79" i="4"/>
  <c r="L78" i="4"/>
  <c r="K78" i="4"/>
  <c r="L77" i="4"/>
  <c r="K77" i="4"/>
  <c r="L93" i="4"/>
  <c r="K93" i="4"/>
  <c r="L92" i="4"/>
  <c r="K92" i="4"/>
  <c r="L91" i="4"/>
  <c r="K91" i="4"/>
  <c r="L90" i="4"/>
  <c r="K90" i="4"/>
  <c r="L89" i="4"/>
  <c r="K89" i="4"/>
  <c r="L99" i="4"/>
  <c r="K99" i="4"/>
  <c r="L98" i="4"/>
  <c r="K98" i="4"/>
  <c r="L97" i="4"/>
  <c r="K97" i="4"/>
  <c r="L96" i="4"/>
  <c r="K96" i="4"/>
  <c r="L95" i="4"/>
  <c r="K95" i="4"/>
  <c r="L58" i="4"/>
  <c r="K58" i="4"/>
  <c r="L57" i="4"/>
  <c r="K57" i="4"/>
  <c r="L56" i="4"/>
  <c r="K56" i="4"/>
  <c r="L55" i="4"/>
  <c r="K55" i="4"/>
  <c r="L54" i="4"/>
  <c r="K54" i="4"/>
  <c r="L52" i="4"/>
  <c r="K52" i="4"/>
  <c r="L51" i="4"/>
  <c r="K51" i="4"/>
  <c r="L50" i="4"/>
  <c r="K50" i="4"/>
  <c r="L49" i="4"/>
  <c r="K49" i="4"/>
  <c r="L48" i="4"/>
  <c r="K48" i="4"/>
  <c r="L40" i="4"/>
  <c r="K40" i="4"/>
  <c r="L39" i="4"/>
  <c r="K39" i="4"/>
  <c r="L38" i="4"/>
  <c r="K38" i="4"/>
  <c r="L37" i="4"/>
  <c r="K37" i="4"/>
  <c r="L36" i="4"/>
  <c r="K36" i="4"/>
  <c r="L28" i="4"/>
  <c r="K28" i="4"/>
  <c r="L27" i="4"/>
  <c r="K27" i="4"/>
  <c r="L26" i="4"/>
  <c r="K26" i="4"/>
  <c r="L25" i="4"/>
  <c r="K25" i="4"/>
  <c r="L24" i="4"/>
  <c r="K24" i="4"/>
  <c r="K8" i="4"/>
  <c r="L740" i="4" l="1"/>
  <c r="K740" i="4"/>
  <c r="L739" i="4"/>
  <c r="K739" i="4"/>
  <c r="K766" i="4" l="1"/>
  <c r="L766" i="4"/>
  <c r="L509" i="4"/>
  <c r="K509" i="4"/>
  <c r="L508" i="4"/>
  <c r="K508" i="4"/>
  <c r="L507" i="4"/>
  <c r="K507" i="4"/>
  <c r="L506" i="4"/>
  <c r="K506" i="4"/>
  <c r="L505" i="4"/>
  <c r="K505" i="4"/>
  <c r="L474" i="4"/>
  <c r="K474" i="4"/>
  <c r="L473" i="4"/>
  <c r="K473" i="4"/>
  <c r="L472" i="4"/>
  <c r="K472" i="4"/>
  <c r="L471" i="4"/>
  <c r="K471" i="4"/>
  <c r="L469" i="4"/>
  <c r="K469" i="4"/>
  <c r="L468" i="4"/>
  <c r="K468" i="4"/>
  <c r="L467" i="4"/>
  <c r="K467" i="4"/>
  <c r="L466" i="4"/>
  <c r="K466" i="4"/>
  <c r="L429" i="4"/>
  <c r="K429" i="4"/>
  <c r="L428" i="4"/>
  <c r="K428" i="4"/>
  <c r="L427" i="4"/>
  <c r="K427" i="4"/>
  <c r="L426" i="4"/>
  <c r="K426" i="4"/>
  <c r="L425" i="4"/>
  <c r="K425" i="4"/>
  <c r="L236" i="4"/>
  <c r="K236" i="4"/>
  <c r="L235" i="4"/>
  <c r="K235" i="4"/>
  <c r="L234" i="4"/>
  <c r="K234" i="4"/>
  <c r="L233" i="4"/>
  <c r="K233" i="4"/>
  <c r="L232" i="4"/>
  <c r="K232" i="4"/>
  <c r="L142" i="4"/>
  <c r="K142" i="4"/>
  <c r="L141" i="4"/>
  <c r="K141" i="4"/>
  <c r="L140" i="4"/>
  <c r="K140" i="4"/>
  <c r="L64" i="4"/>
  <c r="K64" i="4"/>
  <c r="L63" i="4"/>
  <c r="K63" i="4"/>
  <c r="L62" i="4"/>
  <c r="K62" i="4"/>
  <c r="L61" i="4"/>
  <c r="K61" i="4"/>
  <c r="L60" i="4"/>
  <c r="K60" i="4"/>
  <c r="L253" i="4" l="1"/>
  <c r="K253" i="4"/>
  <c r="L252" i="4"/>
  <c r="K252" i="4"/>
  <c r="L251" i="4"/>
  <c r="K251" i="4"/>
  <c r="L250" i="4"/>
  <c r="K250" i="4"/>
  <c r="L249" i="4"/>
  <c r="K249" i="4"/>
  <c r="L459" i="4" l="1"/>
  <c r="K459" i="4"/>
  <c r="L458" i="4"/>
  <c r="K458" i="4"/>
  <c r="L457" i="4"/>
  <c r="K457" i="4"/>
  <c r="L456" i="4"/>
  <c r="K456" i="4"/>
  <c r="L313" i="4"/>
  <c r="K313" i="4"/>
  <c r="L312" i="4"/>
  <c r="K312" i="4"/>
  <c r="L311" i="4"/>
  <c r="K311" i="4"/>
  <c r="L310" i="4"/>
  <c r="K310" i="4"/>
  <c r="L309" i="4"/>
  <c r="K309" i="4"/>
  <c r="L319" i="4"/>
  <c r="K319" i="4"/>
  <c r="L318" i="4"/>
  <c r="K318" i="4"/>
  <c r="L317" i="4"/>
  <c r="K317" i="4"/>
  <c r="L316" i="4"/>
  <c r="K316" i="4"/>
  <c r="L315" i="4"/>
  <c r="K315" i="4"/>
  <c r="L218" i="4"/>
  <c r="K218" i="4"/>
  <c r="L217" i="4"/>
  <c r="K217" i="4"/>
  <c r="L216" i="4"/>
  <c r="K216" i="4"/>
  <c r="L215" i="4"/>
  <c r="K215" i="4"/>
  <c r="L214" i="4"/>
  <c r="K214" i="4"/>
  <c r="L443" i="4" l="1"/>
  <c r="K443" i="4"/>
  <c r="L152" i="4" l="1"/>
  <c r="K152" i="4"/>
  <c r="L151" i="4"/>
  <c r="K151" i="4"/>
  <c r="L150" i="4"/>
  <c r="K150" i="4"/>
  <c r="L149" i="4"/>
  <c r="K149" i="4"/>
  <c r="L128" i="4"/>
  <c r="K128" i="4"/>
  <c r="L127" i="4"/>
  <c r="K127" i="4"/>
  <c r="L126" i="4"/>
  <c r="K126" i="4"/>
  <c r="L125" i="4"/>
  <c r="K125" i="4"/>
  <c r="L765" i="4" l="1"/>
  <c r="K765" i="4"/>
  <c r="K242" i="4" l="1"/>
  <c r="L242" i="4"/>
  <c r="L694" i="4" l="1"/>
  <c r="K694" i="4"/>
  <c r="L695" i="4" l="1"/>
  <c r="K695" i="4"/>
  <c r="L693" i="4"/>
  <c r="K693" i="4"/>
  <c r="L663" i="4" l="1"/>
  <c r="L662" i="4"/>
  <c r="K662" i="4"/>
  <c r="L661" i="4"/>
  <c r="K661" i="4"/>
  <c r="L660" i="4"/>
  <c r="L659" i="4"/>
  <c r="K659" i="4"/>
  <c r="L586" i="4"/>
  <c r="K586" i="4"/>
  <c r="L585" i="4"/>
  <c r="K585" i="4"/>
  <c r="L584" i="4"/>
  <c r="K584" i="4"/>
  <c r="L583" i="4"/>
  <c r="K583" i="4"/>
  <c r="L582" i="4"/>
  <c r="K582" i="4"/>
  <c r="L580" i="4"/>
  <c r="K580" i="4"/>
  <c r="L579" i="4"/>
  <c r="K579" i="4"/>
  <c r="L578" i="4"/>
  <c r="K578" i="4"/>
  <c r="L577" i="4"/>
  <c r="K577" i="4"/>
  <c r="L576" i="4"/>
  <c r="K576" i="4"/>
  <c r="L550" i="4"/>
  <c r="K550" i="4"/>
  <c r="L549" i="4"/>
  <c r="K549" i="4"/>
  <c r="L548" i="4"/>
  <c r="K548" i="4"/>
  <c r="L547" i="4"/>
  <c r="K547" i="4"/>
  <c r="L546" i="4"/>
  <c r="K546" i="4"/>
  <c r="L379" i="4"/>
  <c r="K379" i="4"/>
  <c r="L378" i="4"/>
  <c r="K378" i="4"/>
  <c r="L377" i="4"/>
  <c r="K377" i="4"/>
  <c r="L376" i="4"/>
  <c r="K376" i="4"/>
  <c r="L375" i="4"/>
  <c r="K375" i="4"/>
  <c r="L123" i="4"/>
  <c r="K123" i="4"/>
  <c r="L122" i="4"/>
  <c r="K122" i="4"/>
  <c r="L121" i="4"/>
  <c r="K121" i="4"/>
  <c r="L120" i="4"/>
  <c r="K120" i="4"/>
  <c r="L119" i="4"/>
  <c r="K119" i="4"/>
  <c r="L87" i="4"/>
  <c r="K87" i="4"/>
  <c r="L86" i="4"/>
  <c r="K86" i="4"/>
  <c r="L85" i="4"/>
  <c r="K85" i="4"/>
  <c r="L84" i="4"/>
  <c r="K84" i="4"/>
  <c r="L83" i="4"/>
  <c r="K83" i="4"/>
  <c r="L277" i="4"/>
  <c r="K277" i="4"/>
  <c r="L276" i="4"/>
  <c r="K276" i="4"/>
  <c r="L275" i="4"/>
  <c r="K275" i="4"/>
  <c r="L274" i="4"/>
  <c r="K274" i="4"/>
  <c r="L273" i="4"/>
  <c r="K273" i="4"/>
  <c r="L265" i="4"/>
  <c r="K265" i="4"/>
  <c r="L264" i="4"/>
  <c r="K264" i="4"/>
  <c r="L263" i="4"/>
  <c r="K263" i="4"/>
  <c r="L262" i="4"/>
  <c r="K262" i="4"/>
  <c r="L261" i="4"/>
  <c r="K261" i="4"/>
  <c r="L418" i="4"/>
  <c r="K418" i="4"/>
  <c r="L417" i="4"/>
  <c r="K417" i="4"/>
  <c r="L416" i="4"/>
  <c r="K416" i="4"/>
  <c r="L415" i="4"/>
  <c r="K415" i="4"/>
  <c r="L414" i="4"/>
  <c r="K414" i="4"/>
  <c r="L412" i="4"/>
  <c r="K412" i="4"/>
  <c r="L411" i="4"/>
  <c r="K411" i="4"/>
  <c r="L410" i="4"/>
  <c r="K410" i="4"/>
  <c r="L409" i="4"/>
  <c r="K409" i="4"/>
  <c r="L408" i="4"/>
  <c r="K408" i="4"/>
  <c r="L34" i="4"/>
  <c r="K34" i="4"/>
  <c r="L33" i="4"/>
  <c r="K33" i="4"/>
  <c r="L32" i="4"/>
  <c r="K32" i="4"/>
  <c r="L31" i="4"/>
  <c r="K31" i="4"/>
  <c r="L30" i="4"/>
  <c r="K30" i="4"/>
  <c r="K660" i="4" l="1"/>
  <c r="K663" i="4"/>
  <c r="L169" i="4"/>
  <c r="K169" i="4"/>
  <c r="L168" i="4"/>
  <c r="K168" i="4"/>
  <c r="L167" i="4"/>
  <c r="K167" i="4"/>
  <c r="L166" i="4"/>
  <c r="K166" i="4"/>
  <c r="L165" i="4"/>
  <c r="K165" i="4"/>
  <c r="L647" i="4" l="1"/>
  <c r="K647" i="4"/>
  <c r="L642" i="4"/>
  <c r="L643" i="4"/>
  <c r="L644" i="4"/>
  <c r="K642" i="4"/>
  <c r="K643" i="4"/>
  <c r="K644" i="4"/>
  <c r="K645" i="4"/>
  <c r="L641" i="4"/>
  <c r="K641" i="4"/>
  <c r="L293" i="4"/>
  <c r="L294" i="4"/>
  <c r="L295" i="4"/>
  <c r="L292" i="4"/>
  <c r="K292" i="4"/>
  <c r="K293" i="4"/>
  <c r="K294" i="4"/>
  <c r="K295" i="4"/>
  <c r="L291" i="4"/>
  <c r="K291" i="4"/>
  <c r="L286" i="4"/>
  <c r="L288" i="4"/>
  <c r="L289" i="4"/>
  <c r="L287" i="4"/>
  <c r="K287" i="4"/>
  <c r="K288" i="4"/>
  <c r="K289" i="4"/>
  <c r="K286" i="4"/>
  <c r="K285" i="4"/>
  <c r="L285" i="4"/>
  <c r="L497" i="4" l="1"/>
  <c r="K497" i="4"/>
  <c r="L496" i="4"/>
  <c r="K496" i="4"/>
  <c r="L495" i="4"/>
  <c r="K495" i="4"/>
  <c r="L494" i="4"/>
  <c r="K494" i="4"/>
  <c r="L493" i="4"/>
  <c r="K493" i="4"/>
  <c r="L481" i="4"/>
  <c r="K481" i="4"/>
  <c r="L485" i="4"/>
  <c r="K485" i="4"/>
  <c r="L484" i="4"/>
  <c r="K484" i="4"/>
  <c r="L483" i="4"/>
  <c r="K483" i="4"/>
  <c r="L482" i="4"/>
  <c r="K482" i="4"/>
  <c r="L367" i="4"/>
  <c r="K367" i="4"/>
  <c r="L366" i="4"/>
  <c r="K366" i="4"/>
  <c r="L365" i="4"/>
  <c r="K365" i="4"/>
  <c r="L364" i="4"/>
  <c r="K364" i="4"/>
  <c r="L363" i="4"/>
  <c r="L355" i="4"/>
  <c r="K355" i="4"/>
  <c r="L354" i="4"/>
  <c r="K354" i="4"/>
  <c r="L353" i="4"/>
  <c r="K353" i="4"/>
  <c r="L352" i="4"/>
  <c r="K352" i="4"/>
  <c r="L351" i="4"/>
  <c r="L349" i="4"/>
  <c r="K349" i="4"/>
  <c r="L348" i="4"/>
  <c r="K348" i="4"/>
  <c r="L347" i="4"/>
  <c r="K347" i="4"/>
  <c r="L346" i="4"/>
  <c r="K346" i="4"/>
  <c r="L345" i="4"/>
  <c r="L343" i="4"/>
  <c r="K343" i="4"/>
  <c r="L342" i="4"/>
  <c r="K342" i="4"/>
  <c r="L341" i="4"/>
  <c r="K341" i="4"/>
  <c r="L340" i="4"/>
  <c r="K340" i="4"/>
  <c r="L339" i="4"/>
  <c r="L327" i="4"/>
  <c r="L331" i="4"/>
  <c r="K331" i="4"/>
  <c r="L330" i="4"/>
  <c r="K330" i="4"/>
  <c r="L329" i="4"/>
  <c r="K329" i="4"/>
  <c r="L328" i="4"/>
  <c r="K328" i="4"/>
  <c r="K327" i="4"/>
  <c r="K321" i="4"/>
  <c r="L321" i="4"/>
  <c r="K322" i="4"/>
  <c r="L322" i="4"/>
  <c r="K323" i="4"/>
  <c r="L323" i="4"/>
  <c r="K324" i="4"/>
  <c r="L324" i="4"/>
  <c r="L181" i="4"/>
  <c r="K181" i="4"/>
  <c r="L180" i="4"/>
  <c r="K180" i="4"/>
  <c r="L179" i="4"/>
  <c r="K179" i="4"/>
  <c r="L178" i="4"/>
  <c r="K178" i="4"/>
  <c r="L177" i="4"/>
  <c r="K177" i="4"/>
  <c r="L175" i="4"/>
  <c r="K175" i="4"/>
  <c r="L174" i="4"/>
  <c r="K174" i="4"/>
  <c r="L173" i="4"/>
  <c r="K173" i="4"/>
  <c r="L172" i="4"/>
  <c r="K172" i="4"/>
  <c r="L171" i="4"/>
  <c r="K171" i="4"/>
  <c r="L157" i="4"/>
  <c r="K157" i="4"/>
  <c r="L156" i="4"/>
  <c r="K156" i="4"/>
  <c r="L155" i="4"/>
  <c r="K155" i="4"/>
  <c r="L154" i="4"/>
  <c r="K154" i="4"/>
  <c r="K187" i="4"/>
  <c r="L187" i="4"/>
  <c r="K188" i="4"/>
  <c r="L188" i="4"/>
  <c r="K189" i="4"/>
  <c r="L189" i="4"/>
  <c r="K190" i="4"/>
  <c r="L190" i="4"/>
  <c r="K192" i="4"/>
  <c r="L192" i="4"/>
  <c r="K193" i="4"/>
  <c r="L193" i="4"/>
  <c r="K194" i="4"/>
  <c r="L194" i="4"/>
  <c r="K195" i="4"/>
  <c r="L195" i="4"/>
  <c r="K197" i="4"/>
  <c r="L197" i="4"/>
  <c r="K198" i="4"/>
  <c r="L198" i="4"/>
  <c r="K199" i="4"/>
  <c r="L199" i="4"/>
  <c r="K200" i="4"/>
  <c r="L200" i="4"/>
  <c r="K202" i="4"/>
  <c r="L202" i="4"/>
  <c r="K203" i="4"/>
  <c r="L203" i="4"/>
  <c r="K204" i="4"/>
  <c r="L204" i="4"/>
  <c r="K205" i="4"/>
  <c r="L205" i="4"/>
  <c r="K206" i="4"/>
  <c r="L206" i="4"/>
  <c r="K226" i="4"/>
  <c r="L226" i="4"/>
  <c r="K227" i="4"/>
  <c r="L227" i="4"/>
  <c r="K228" i="4"/>
  <c r="L228" i="4"/>
  <c r="K229" i="4"/>
  <c r="L229" i="4"/>
  <c r="K230" i="4"/>
  <c r="L230" i="4"/>
  <c r="K238" i="4"/>
  <c r="L238" i="4"/>
  <c r="K239" i="4"/>
  <c r="L239" i="4"/>
  <c r="K240" i="4"/>
  <c r="L240" i="4"/>
  <c r="K241" i="4"/>
  <c r="L241" i="4"/>
  <c r="K244" i="4"/>
  <c r="L244" i="4"/>
  <c r="K245" i="4"/>
  <c r="L245" i="4"/>
  <c r="K246" i="4"/>
  <c r="L246" i="4"/>
  <c r="K247" i="4"/>
  <c r="L247" i="4"/>
  <c r="L648" i="4" l="1"/>
  <c r="K648" i="4"/>
  <c r="L649" i="4"/>
  <c r="K649" i="4"/>
  <c r="L650" i="4"/>
  <c r="K650" i="4"/>
  <c r="K651" i="4"/>
  <c r="L651" i="4"/>
  <c r="K363" i="4"/>
  <c r="K351" i="4"/>
  <c r="K345" i="4"/>
  <c r="K339" i="4"/>
  <c r="K670" i="4" l="1"/>
  <c r="K755" i="4" l="1"/>
  <c r="K756" i="4"/>
  <c r="L753" i="4"/>
  <c r="L755" i="4"/>
  <c r="L756" i="4"/>
  <c r="K753" i="4"/>
  <c r="L752" i="4"/>
  <c r="K752" i="4"/>
  <c r="L750" i="4"/>
  <c r="K750" i="4"/>
  <c r="L384" i="4" l="1"/>
  <c r="K384" i="4"/>
  <c r="L383" i="4"/>
  <c r="K383" i="4"/>
  <c r="L381" i="4"/>
  <c r="K381" i="4"/>
  <c r="L729" i="4"/>
  <c r="L730" i="4"/>
  <c r="L731" i="4"/>
  <c r="L732" i="4"/>
  <c r="K729" i="4"/>
  <c r="K730" i="4"/>
  <c r="K731" i="4"/>
  <c r="K732" i="4"/>
  <c r="K745" i="4"/>
  <c r="K746" i="4"/>
  <c r="K747" i="4"/>
  <c r="L745" i="4"/>
  <c r="L746" i="4"/>
  <c r="L747" i="4"/>
  <c r="L744" i="4"/>
  <c r="K744" i="4"/>
  <c r="L628" i="4"/>
  <c r="K628" i="4"/>
  <c r="L627" i="4"/>
  <c r="K627" i="4"/>
  <c r="L626" i="4"/>
  <c r="K626" i="4"/>
  <c r="L625" i="4"/>
  <c r="K625" i="4"/>
  <c r="L624" i="4"/>
  <c r="K624" i="4"/>
  <c r="L622" i="4"/>
  <c r="K622" i="4"/>
  <c r="L621" i="4"/>
  <c r="K621" i="4"/>
  <c r="L620" i="4"/>
  <c r="K620" i="4"/>
  <c r="L619" i="4"/>
  <c r="K619" i="4"/>
  <c r="L618" i="4"/>
  <c r="K618" i="4"/>
  <c r="L616" i="4"/>
  <c r="K616" i="4"/>
  <c r="L615" i="4"/>
  <c r="K615" i="4"/>
  <c r="L614" i="4"/>
  <c r="K614" i="4"/>
  <c r="L613" i="4"/>
  <c r="K613" i="4"/>
  <c r="L612" i="4"/>
  <c r="K612" i="4"/>
  <c r="L607" i="4"/>
  <c r="K607" i="4"/>
  <c r="L601" i="4"/>
  <c r="K601" i="4"/>
  <c r="K9" i="4" l="1"/>
  <c r="K10" i="4"/>
  <c r="L610" i="4" l="1"/>
  <c r="K610" i="4"/>
  <c r="L609" i="4"/>
  <c r="K609" i="4"/>
  <c r="L608" i="4"/>
  <c r="K608" i="4"/>
  <c r="L606" i="4"/>
  <c r="K606" i="4"/>
  <c r="L604" i="4"/>
  <c r="K604" i="4"/>
  <c r="L603" i="4"/>
  <c r="K603" i="4"/>
  <c r="L602" i="4"/>
  <c r="K602" i="4"/>
  <c r="L600" i="4"/>
  <c r="K600" i="4"/>
  <c r="L598" i="4"/>
  <c r="K598" i="4"/>
  <c r="L597" i="4"/>
  <c r="K597" i="4"/>
  <c r="L596" i="4"/>
  <c r="K596" i="4"/>
  <c r="L595" i="4"/>
  <c r="K595" i="4"/>
  <c r="L594" i="4"/>
  <c r="K594" i="4"/>
  <c r="L441" i="4" l="1"/>
  <c r="K441" i="4"/>
  <c r="L440" i="4"/>
  <c r="K440" i="4"/>
  <c r="L439" i="4"/>
  <c r="K439" i="4"/>
  <c r="L438" i="4"/>
  <c r="K438" i="4"/>
  <c r="L437" i="4"/>
  <c r="K437" i="4"/>
  <c r="L447" i="4" l="1"/>
  <c r="K447" i="4"/>
  <c r="L446" i="4"/>
  <c r="K446" i="4"/>
  <c r="L445" i="4"/>
  <c r="K445" i="4"/>
  <c r="L444" i="4"/>
  <c r="K444" i="4"/>
  <c r="L758" i="4" l="1"/>
  <c r="K758" i="4"/>
  <c r="L568" i="4" l="1"/>
  <c r="K568" i="4"/>
  <c r="L567" i="4"/>
  <c r="K567" i="4"/>
  <c r="L566" i="4"/>
  <c r="K566" i="4"/>
  <c r="L565" i="4"/>
  <c r="K565" i="4"/>
  <c r="L564" i="4"/>
  <c r="K564" i="4"/>
  <c r="L562" i="4"/>
  <c r="K562" i="4"/>
  <c r="L561" i="4"/>
  <c r="K561" i="4"/>
  <c r="L560" i="4"/>
  <c r="K560" i="4"/>
  <c r="L559" i="4"/>
  <c r="K559" i="4"/>
  <c r="L558" i="4"/>
  <c r="K558" i="4"/>
  <c r="L117" i="4"/>
  <c r="K117" i="4"/>
  <c r="L116" i="4"/>
  <c r="K116" i="4"/>
  <c r="L115" i="4"/>
  <c r="K115" i="4"/>
  <c r="L114" i="4"/>
  <c r="K114" i="4"/>
  <c r="L113" i="4"/>
  <c r="K113" i="4"/>
  <c r="K42" i="4" l="1"/>
  <c r="L42" i="4"/>
  <c r="K43" i="4"/>
  <c r="L43" i="4"/>
  <c r="K44" i="4"/>
  <c r="K45" i="4"/>
  <c r="L46" i="4"/>
  <c r="K46" i="4"/>
  <c r="L44" i="4" l="1"/>
  <c r="L45" i="4"/>
  <c r="L111" i="4"/>
  <c r="K110" i="4"/>
  <c r="L109" i="4"/>
  <c r="L108" i="4"/>
  <c r="K108" i="4"/>
  <c r="L107" i="4"/>
  <c r="K107" i="4"/>
  <c r="L75" i="4"/>
  <c r="L74" i="4"/>
  <c r="K73" i="4"/>
  <c r="L72" i="4"/>
  <c r="K72" i="4"/>
  <c r="L71" i="4"/>
  <c r="K71" i="4"/>
  <c r="L69" i="4"/>
  <c r="K69" i="4"/>
  <c r="L68" i="4"/>
  <c r="K68" i="4"/>
  <c r="L67" i="4"/>
  <c r="K67" i="4"/>
  <c r="L66" i="4"/>
  <c r="K66" i="4"/>
  <c r="L73" i="4" l="1"/>
  <c r="K109" i="4"/>
  <c r="L110" i="4"/>
  <c r="K75" i="4"/>
  <c r="K74" i="4"/>
  <c r="K111" i="4"/>
  <c r="L571" i="4"/>
  <c r="K571" i="4"/>
  <c r="L553" i="4"/>
  <c r="K553" i="4"/>
  <c r="L676" i="4" l="1"/>
  <c r="L677" i="4"/>
  <c r="L678" i="4"/>
  <c r="L679" i="4"/>
  <c r="L675" i="4"/>
  <c r="L396" i="4"/>
  <c r="L325" i="4"/>
  <c r="K325" i="4"/>
  <c r="L461" i="4" l="1"/>
  <c r="K461" i="4"/>
  <c r="L451" i="4"/>
  <c r="K451" i="4"/>
  <c r="K396" i="4"/>
  <c r="K683" i="4"/>
  <c r="L683" i="4"/>
  <c r="L392" i="4"/>
  <c r="L393" i="4"/>
  <c r="L394" i="4"/>
  <c r="L397" i="4"/>
  <c r="L452" i="4"/>
  <c r="L453" i="4"/>
  <c r="L454" i="4"/>
  <c r="L420" i="4"/>
  <c r="L421" i="4"/>
  <c r="L422" i="4"/>
  <c r="L423" i="4"/>
  <c r="L552" i="4"/>
  <c r="L570" i="4"/>
  <c r="L588" i="4"/>
  <c r="L589" i="4"/>
  <c r="L590" i="4"/>
  <c r="L591" i="4"/>
  <c r="L592" i="4"/>
  <c r="L636" i="4"/>
  <c r="L637" i="4"/>
  <c r="L638" i="4"/>
  <c r="L639" i="4"/>
  <c r="L630" i="4"/>
  <c r="L631" i="4"/>
  <c r="L632" i="4"/>
  <c r="L633" i="4"/>
  <c r="L634" i="4"/>
  <c r="L734" i="4"/>
  <c r="L735" i="4"/>
  <c r="L736" i="4"/>
  <c r="L737" i="4"/>
  <c r="L687" i="4"/>
  <c r="L688" i="4"/>
  <c r="L689" i="4"/>
  <c r="L690" i="4"/>
  <c r="L691" i="4"/>
  <c r="L681" i="4"/>
  <c r="L682" i="4"/>
  <c r="L684" i="4"/>
  <c r="L685" i="4"/>
  <c r="L665" i="4"/>
  <c r="L666" i="4"/>
  <c r="L667" i="4"/>
  <c r="L759" i="4"/>
  <c r="L760" i="4"/>
  <c r="L761" i="4"/>
  <c r="L762" i="4"/>
  <c r="L645" i="4"/>
  <c r="K392" i="4"/>
  <c r="K393" i="4"/>
  <c r="K394" i="4"/>
  <c r="K397" i="4"/>
  <c r="K452" i="4"/>
  <c r="K453" i="4"/>
  <c r="K454" i="4"/>
  <c r="K420" i="4"/>
  <c r="K421" i="4"/>
  <c r="K422" i="4"/>
  <c r="K423" i="4"/>
  <c r="K387" i="4"/>
  <c r="K388" i="4"/>
  <c r="K389" i="4"/>
  <c r="K552" i="4"/>
  <c r="K570" i="4"/>
  <c r="K588" i="4"/>
  <c r="K589" i="4"/>
  <c r="K590" i="4"/>
  <c r="K591" i="4"/>
  <c r="K592" i="4"/>
  <c r="K636" i="4"/>
  <c r="K637" i="4"/>
  <c r="K638" i="4"/>
  <c r="K639" i="4"/>
  <c r="K630" i="4"/>
  <c r="K631" i="4"/>
  <c r="K632" i="4"/>
  <c r="K633" i="4"/>
  <c r="K634" i="4"/>
  <c r="K734" i="4"/>
  <c r="K735" i="4"/>
  <c r="K736" i="4"/>
  <c r="K737" i="4"/>
  <c r="K687" i="4"/>
  <c r="K688" i="4"/>
  <c r="K689" i="4"/>
  <c r="K690" i="4"/>
  <c r="K691" i="4"/>
  <c r="K675" i="4"/>
  <c r="K676" i="4"/>
  <c r="K677" i="4"/>
  <c r="K678" i="4"/>
  <c r="K679" i="4"/>
  <c r="K681" i="4"/>
  <c r="K682" i="4"/>
  <c r="K684" i="4"/>
  <c r="K685" i="4"/>
  <c r="K665" i="4"/>
  <c r="K666" i="4"/>
  <c r="K667" i="4"/>
  <c r="K669" i="4"/>
  <c r="K671" i="4"/>
  <c r="K672" i="4"/>
  <c r="K673" i="4"/>
  <c r="K759" i="4"/>
  <c r="K760" i="4"/>
  <c r="K761" i="4"/>
  <c r="K762" i="4"/>
  <c r="K742" i="4"/>
  <c r="L391" i="4"/>
  <c r="K391" i="4"/>
  <c r="L12" i="4"/>
  <c r="L13" i="4"/>
  <c r="L14" i="4"/>
  <c r="L15" i="4"/>
  <c r="L17" i="4"/>
  <c r="L18" i="4"/>
  <c r="L279" i="4"/>
  <c r="L280" i="4"/>
  <c r="K12" i="4"/>
  <c r="K13" i="4"/>
  <c r="K14" i="4"/>
  <c r="K15" i="4"/>
  <c r="K17" i="4"/>
  <c r="K18" i="4"/>
  <c r="K279" i="4"/>
  <c r="K280" i="4"/>
  <c r="K556" i="4" l="1"/>
  <c r="L556" i="4"/>
  <c r="K573" i="4"/>
  <c r="L573" i="4"/>
  <c r="L572" i="4"/>
  <c r="K572" i="4"/>
  <c r="L554" i="4"/>
  <c r="K554" i="4"/>
  <c r="L555" i="4"/>
  <c r="K555" i="4"/>
  <c r="L574" i="4"/>
  <c r="K574" i="4"/>
  <c r="L464" i="4" l="1"/>
  <c r="K464" i="4"/>
  <c r="K400" i="4"/>
  <c r="L400" i="4"/>
  <c r="L462" i="4"/>
  <c r="K462" i="4"/>
  <c r="L398" i="4"/>
  <c r="K398" i="4"/>
  <c r="L399" i="4"/>
  <c r="K399" i="4"/>
  <c r="L463" i="4"/>
  <c r="K463" i="4"/>
  <c r="K20" i="4"/>
  <c r="L20" i="4"/>
  <c r="L21" i="4"/>
  <c r="K21" i="4"/>
  <c r="K281" i="4"/>
  <c r="L281" i="4"/>
  <c r="K282" i="4"/>
  <c r="L282" i="4"/>
  <c r="L19" i="4"/>
  <c r="K19" i="4"/>
  <c r="L283" i="4"/>
  <c r="K283" i="4"/>
</calcChain>
</file>

<file path=xl/sharedStrings.xml><?xml version="1.0" encoding="utf-8"?>
<sst xmlns="http://schemas.openxmlformats.org/spreadsheetml/2006/main" count="1461" uniqueCount="338">
  <si>
    <t>Priming Oil</t>
  </si>
  <si>
    <t xml:space="preserve">Priming Oil </t>
  </si>
  <si>
    <t>Hard Wax</t>
  </si>
  <si>
    <t>АРТИКУЛ</t>
  </si>
  <si>
    <t>NAPLANA восковая эмульсия по уходу за полом</t>
  </si>
  <si>
    <t>NAPLANA ПЛЮС антискольжение</t>
  </si>
  <si>
    <t>УФ защитное средство</t>
  </si>
  <si>
    <t>NALINDO Средство для мытья посуды</t>
  </si>
  <si>
    <t>Водное масло для ухода</t>
  </si>
  <si>
    <t>8070/8071</t>
  </si>
  <si>
    <t>ВНУТРЕННИЕ РАБОТЫ</t>
  </si>
  <si>
    <t>УПАКОВКА, Л.</t>
  </si>
  <si>
    <t>ВНЕШНИЕ РАБОТЫ</t>
  </si>
  <si>
    <t xml:space="preserve"> РОЗНИЧНАЯ ЦЕНА</t>
  </si>
  <si>
    <t>РАСХОД КВ.М.
в 1 слой</t>
  </si>
  <si>
    <t>РАСХОД КВ.М.
в 2 слоя</t>
  </si>
  <si>
    <t>ЦЕНА РУБ.
в 1 слой</t>
  </si>
  <si>
    <t>ЦЕНА РУБ.
в 2 слоя</t>
  </si>
  <si>
    <t>-</t>
  </si>
  <si>
    <t>2</t>
  </si>
  <si>
    <t>5</t>
  </si>
  <si>
    <t>3</t>
  </si>
  <si>
    <t>12</t>
  </si>
  <si>
    <t>7</t>
  </si>
  <si>
    <t>50</t>
  </si>
  <si>
    <t>30</t>
  </si>
  <si>
    <t>6</t>
  </si>
  <si>
    <t>4</t>
  </si>
  <si>
    <t>16</t>
  </si>
  <si>
    <t>10</t>
  </si>
  <si>
    <t>40</t>
  </si>
  <si>
    <t>25</t>
  </si>
  <si>
    <t>160</t>
  </si>
  <si>
    <t>100</t>
  </si>
  <si>
    <t>300</t>
  </si>
  <si>
    <t>см. технические характеристики</t>
  </si>
  <si>
    <t>20</t>
  </si>
  <si>
    <t>15</t>
  </si>
  <si>
    <t>37</t>
  </si>
  <si>
    <t>200</t>
  </si>
  <si>
    <t>150</t>
  </si>
  <si>
    <t>2,2</t>
  </si>
  <si>
    <t>1,6</t>
  </si>
  <si>
    <t>0,8</t>
  </si>
  <si>
    <t>13</t>
  </si>
  <si>
    <t>32</t>
  </si>
  <si>
    <t>17</t>
  </si>
  <si>
    <t>130</t>
  </si>
  <si>
    <t>70</t>
  </si>
  <si>
    <t>11</t>
  </si>
  <si>
    <t>9</t>
  </si>
  <si>
    <t>120</t>
  </si>
  <si>
    <t>18</t>
  </si>
  <si>
    <t>45</t>
  </si>
  <si>
    <t>180</t>
  </si>
  <si>
    <t>4,5</t>
  </si>
  <si>
    <t>7,5</t>
  </si>
  <si>
    <t>3,7</t>
  </si>
  <si>
    <t>75</t>
  </si>
  <si>
    <t>400</t>
  </si>
  <si>
    <t>14</t>
  </si>
  <si>
    <t>9,5</t>
  </si>
  <si>
    <t>38</t>
  </si>
  <si>
    <t>26</t>
  </si>
  <si>
    <t>95</t>
  </si>
  <si>
    <t>65</t>
  </si>
  <si>
    <t>380</t>
  </si>
  <si>
    <t>260</t>
  </si>
  <si>
    <t>2,5</t>
  </si>
  <si>
    <t>90</t>
  </si>
  <si>
    <t>11,2</t>
  </si>
  <si>
    <t>17,5</t>
  </si>
  <si>
    <t>900</t>
  </si>
  <si>
    <t>22,5</t>
  </si>
  <si>
    <t>60</t>
  </si>
  <si>
    <t>24</t>
  </si>
  <si>
    <t>600</t>
  </si>
  <si>
    <t>20-50</t>
  </si>
  <si>
    <t>Лазурь для дерева на водной основе
(бесцветная база)</t>
  </si>
  <si>
    <t>СРЕДСТВА ПО ОЧИСТКЕ И УХОДУ</t>
  </si>
  <si>
    <t>1,8</t>
  </si>
  <si>
    <t>1</t>
  </si>
  <si>
    <t>1,2</t>
  </si>
  <si>
    <t>5,5</t>
  </si>
  <si>
    <t>22</t>
  </si>
  <si>
    <t>8</t>
  </si>
  <si>
    <t>1,5</t>
  </si>
  <si>
    <t>35</t>
  </si>
  <si>
    <t>140</t>
  </si>
  <si>
    <t>80</t>
  </si>
  <si>
    <t>0,7</t>
  </si>
  <si>
    <t>62</t>
  </si>
  <si>
    <t>250</t>
  </si>
  <si>
    <t>6,5</t>
  </si>
  <si>
    <t>350</t>
  </si>
  <si>
    <t>8,5</t>
  </si>
  <si>
    <t>37,5</t>
  </si>
  <si>
    <t>НАИМЕНОВАНИЕ ПРОДУКТА</t>
  </si>
  <si>
    <t>ОПИСАНИЕ ПРОДУКТА</t>
  </si>
  <si>
    <t xml:space="preserve">                   
Разработан для защиты деревянных поверхностей, испытывающих повышенные механические нагрузки и длительное воздействие воды.  Применяется для окраски корпусов деревянных лодок и яхт, палуб, судовой мебели и причалов, идеально подходит для влажных помещений (кухни, ванной комнаты), а также садовой мебели.
</t>
  </si>
  <si>
    <t>Специальная добавка в лазури и воски BIOFA на водной основе, увеличивающая время впитывания и высыхания материала, продлевая, таким образом, открытое время работы с продуктом. Это позволяет значительно продлить время работы способом «мокрым по мокрому» даже на больших поверхностях. Добавляется в количестве 5 - 10% от общего объема разбавляемого материала.</t>
  </si>
  <si>
    <t>Восковая эмульсия для внутренних работ. Рекомендуется для восстановления и ухода за поверхностями, обработанными лаком, маслом или воском. Натуральный состав из воды и воска карнаубы позволяет легко и быстро восстановить оптические и защитные свойства покрытия, а также придать поверхности водо- и грязеотталкивающие свойства.</t>
  </si>
  <si>
    <t>Мягкое pH - нейтральное чистящее средство. Рекомендуется для очистки и ухода за поверхностями, обработанными воском, маслом или лаком (полы, окна, двери, стены, потолки и т.п.) Эффективно удаляет загрязнения, подходит для регулярного использования. Не содержит вредные раздражающие вещества.</t>
  </si>
  <si>
    <t xml:space="preserve">Масло для реставрации поверхностей из дерева и пробки, а также ламината, линолеума и других материалов. Подчеркивает природную текстуру дерева и придает полу приятный шелковисто-матовый блеск. </t>
  </si>
  <si>
    <t>Специальный продукт для внутренних работ из высококачественных биомасел и восков.
Рекомендуется для восстановления и ухода за обработанными маслом поверхностями.
Отлично удаляет потертости и царапины, возникшие в процессе эксплуатации.</t>
  </si>
  <si>
    <t>Защита для камня
неколеруемый продукт</t>
  </si>
  <si>
    <t>Пропитка для камня
неколеруемый продукт</t>
  </si>
  <si>
    <t>Восстановитель цвета древесины
неколеруемый продукт</t>
  </si>
  <si>
    <t>Универсальная твердая грунтовка
неколеруемый продукт</t>
  </si>
  <si>
    <t>Цветное масло для интерьера
цвет белый</t>
  </si>
  <si>
    <t>Цветное масло для интерьера
цвет Арктика</t>
  </si>
  <si>
    <t>Лазурь для внешних и внутренних работ. Создает дышащую, прочную, эластичную, водо- и грязеотталкивающую поверхность. Рекомендуется для обработки деревянных фасадов, стен, заборов, окон, дверей и прочих вертикальных поверхностей, подверженных атмосферным нагрузкам, придает поверхности шелковисто-матовый блеск. Для внешних работ следует использовать колерованную в цвет лазурь.</t>
  </si>
  <si>
    <t>Быстросохнущее средство для защиты деревянных торцов для наружных и внутренних работ. Рекомендуется для защиты торцов бревен, бруса, террасной доски и прочих деревянных конструктивных элементов. Легко наносится при помощи кисти, быстро сохнет. Создает плотную, надежно защищающую от влаги поверхность. Обеспечивает защиту торцов, препятствуя их растрескиванию.</t>
  </si>
  <si>
    <t>Продукт для внешних и внутренних работ. Создает дышащую, прочную, эластичную, водо- и грязеотталкивающую поверхность. Рекомендуется в качестве самостоятельного декоративно-защитного покрытия для экзотических пород древесины и садовой мебели из европейских пород дерева.Для внешних работ следует использовать колерованное в цвет масло.</t>
  </si>
  <si>
    <t>Концентрат-очиститель для внешних работ. Тщательно быстро и бережно удалет загрязнения, зеленый налет с поверхности древесины, камня, бетона и тротуарной плитки. Рекомендуется для неокрашенной и обработанной маслом древесины.</t>
  </si>
  <si>
    <t>2044/20447</t>
  </si>
  <si>
    <t xml:space="preserve">Универсальный продукт для внутренних работ из высококачественных биомасел и восков. Создает дышащую, прочную, антистатическую, водо- и грязеотталкивающую поверхность. Рекомендуется для обработки деревянных потолков, стен, элементов интерьера, мебели. Придает поверхности матовый блеск. </t>
  </si>
  <si>
    <t>Лазурь для внутренних работ на водной основе. Создает дышащую, устойчивую к образованию пятен, водо- и гря-
зеотталкивающую поверхность. Рекомендуется для окраски потолков, стен, балок из твердых и мягких пород древесины. Придает поверхности матовый блеск.</t>
  </si>
  <si>
    <t>2087/20877</t>
  </si>
  <si>
    <t xml:space="preserve">Цветное масло для придания цветовых оттенков поверхности древесины. Рекомендуется для обработки всех видов
деревянных напольных покрытий из европейских пород древесины, полов из пробки, лестниц, мебели, дверей, декоративных балок, изделий из клееной
древесины, OSB и МДФ плит, детских игрушек. Наносится в 1 слой, необходимо дополнительно покрыть прозрачными финишными продуктами в зависимости от функционального использования окрашенной поверхности. </t>
  </si>
  <si>
    <t>9032/9062
шелковисто-матовый/матовый блеск</t>
  </si>
  <si>
    <t>5175/5177
шелковистый /матовый блеск</t>
  </si>
  <si>
    <t xml:space="preserve">Твердый воск-масло профессиональный
неколеруемый продукт
</t>
  </si>
  <si>
    <t xml:space="preserve">Масло для пола профессиональное
колеруется по каталогу
</t>
  </si>
  <si>
    <t>5045/5245
шелковисто-матовый/матовый блеск</t>
  </si>
  <si>
    <t>Бесцветный твердый воск для внутренних работ. Рекомендуется в качестве самостоятельного износоустойчивого покрытия всех видов деревянных  поверхностей, подверженных частому воздействию влаги и высоких температур (сауны, бани, парилки и т.п.). Жаростойкий (до 100°С). Не изменяет естественный цвет древесины и сохраняет ее природный запах.</t>
  </si>
  <si>
    <t>Воск для натирки (ухода) для бань, саун
неколеруемый продукт</t>
  </si>
  <si>
    <t>Универсальный жидкий воск
неколеруемый продукт</t>
  </si>
  <si>
    <t>Грунтовка шелак на водной основе
неколеруемый продукт</t>
  </si>
  <si>
    <t>Высококачественное промышленное масло из натуральных компонентов для механической и ручной обработки поверхностей. Создает износоустойчивую, грязе- и водоотталкивающую, антистатическую, матовую поверхность. Специально разработано для светлых сортов древесины: клена, ясеня, дуба, а также хвойных пород. Сохраняет естественный цвет, что создает эффект необработанного дерева.</t>
  </si>
  <si>
    <t>Масло для мебели
колеруется по каталогу</t>
  </si>
  <si>
    <t>Масло для рабочих поверхностей
колеруется по каталогу</t>
  </si>
  <si>
    <t>Nahos
неколеруемый продукт</t>
  </si>
  <si>
    <t>Натуральный бесцветный концентрат-антисептик для внутренних работ на водной основе. Не содержит растворители и биоциды. Рекомендуется для профилактической и защитной обработки деревянных поверхностей против поражения насекомыми, грибом, синевой, плесенью. Может применяться в качестве грунтовочного средства, для последующей обработки поверхности водорастворимыми продуктами BIOFA.</t>
  </si>
  <si>
    <t>Масло для окунания
неколеруемый продукт</t>
  </si>
  <si>
    <t>Бесцветное масло для внутренних работ. Рекомендуется для обработки деревянных поверхностей мебели и интерьера сложной геометрической формы методом погружения. Создает дышащую, прочную, антистатическую, водо и - грязеотталкивающую поверхность. Соответствует норме для детских игрушек EN 71ч. 3</t>
  </si>
  <si>
    <t>Масло для камня
колеруется по каталогу</t>
  </si>
  <si>
    <t>Состоит из высококачественных природных материалов. Рекомендуется для обработки натурального камня, цементной, гипсовой стяжки и других минеральных поверхностей. Создает прочную, эластичную, водо- и грязеотталкивающую поверхность. Придает шелковисто-матовый блеск.</t>
  </si>
  <si>
    <t>Масло для вальцовых машин
колеруется по каталогу</t>
  </si>
  <si>
    <t>Замедлитель высыхания
неколеруемый продукт</t>
  </si>
  <si>
    <t>КРАСКИ ДЛЯ МИНЕРАЛЬНЫХ ПОВЕРХНОСТЕЙ ДЛЯ ВНЕШНИХ И ВНУТРЕННИХ РАБОТ</t>
  </si>
  <si>
    <t>Универсальный фиксатор-грунтовка
неколеруемый продукт</t>
  </si>
  <si>
    <t>2093/2094
для лиственных/хвойных пород</t>
  </si>
  <si>
    <t>Средство для сохранения естественного цвета древесины 
неколеруемый продукт</t>
  </si>
  <si>
    <t>Специальный продукт для сохранения естественного цвета древесины.Глубоко проникает в древесину, надежно защищая от выгорания и потемнения у хвойных пород древесины.</t>
  </si>
  <si>
    <t>Восковая эмульсия для внутренних работ с антискользящим эффектом. Рекомендуется для восстановления и ухода за поверхностями, обработанными лаком, маслом или воском. Натуральный состав из воды и воска карнаубы позволяет легко и быстро восстановить оптические и защитные свойства покрытия, а также придать поверхности водо- и грязеотталкивающие свойства.</t>
  </si>
  <si>
    <t xml:space="preserve">Масло для интенсивной очистки
</t>
  </si>
  <si>
    <t>Рекомендуется для очистки сильнозагрязнённых поверхностей, ранее обработанных маслом или воском. Природные масла и безопасный растворитель в составе продукта, позволяют очистить и обновить загрязнённую поверхность за одно применение.
Позволяет избежать шлифования поверхности.</t>
  </si>
  <si>
    <t>Концентрат для бережной мойки стекла, кастрюль, посуды. Состоит из натуральных материалов, не содержит щёлочь и фосфаты, биологически разлагается. Лецитин, входящий в состав, заботиться о коже рук и предотвращает сухость.</t>
  </si>
  <si>
    <t>Специальный грунт для внешних работ. Рекомендуется для защиты, предварительной обработки и подготовки к окраске срубов из бревна, бруса, лафета, а также заборов, беседок, террас и т.п. Защищает древесину от плесени, грибка и синевы. При дальнейшей обработке поверхности цветными продуктами позволяет получить более ровный цветовой оттенок. Максимально допустимая влажность обрабатываемой древесины 40%.</t>
  </si>
  <si>
    <t>Бесцветная минеральная грунтовка на основе жидкого стекла для насыщения и укрепления сильно впитывающих поверхностей. Используется для внешних и внутренних работ как разбавитель для красок Евромин и Солимин.</t>
  </si>
  <si>
    <t>Быстросохнущая лазурь для внешних и внутренних работ на водномасляной основе. Рекомендуется для обработки деревянных фасадов, ограждений, стен и прочих вертикальных поверхностей, а также изделий из грубопильной и мелкопильной древесины. Идеально подходит для промышленной окраски распылительными установками. Создает дышащую,
прочную, эластичную, водо и - грязеотталкивающую поверхность.</t>
  </si>
  <si>
    <t>Специальный продукт, содержащий микрочастицы белого пигмента. Используется в качестве добавки в слабозаколерованные масла, лазури и лаки BIOFA для повышения защитных свойств покрытия от УФ-лучей. Добавляется в количестве 10-15% от общего объема продукта.</t>
  </si>
  <si>
    <t>Декоративно защитное покрытие для деревянных настилов, террас и террасной доски из лиственницы, сосны и прочих европейских пород древесины, а также прочих горизонтальных и вертикальных поверхностей, подверженных атмосферным нагрузкам.  Создает дышащую, износоустойчивую, прочную, эластичную,
грязе- и водоотталкивающую поверхность. Для внешних работ следует использовать колерованное в цвет масло. Содержит УФ-защиту и антисептик.</t>
  </si>
  <si>
    <t>Чистящее средство для удаления серого налета и восставновления потускневшего цвета древесины. Рекомендуется для неокрашенной и обработанной маслом древесины.</t>
  </si>
  <si>
    <t xml:space="preserve">Продукт для внутренних работ на водной основе, состоящий из природных растительных компонентов. Рекомендуется для обработки деревянных потолков, стен, детских игрушек. </t>
  </si>
  <si>
    <t>Грунтовка для внутренних работ. Рекомендуется для предварительной обработки и подготовке к окраске различных поверхностей из неравномерно и сильновпитывающих пород древесины (сосна, ель и т.п.). При последующей обработке таких поверхностей цветными маслами позволяет получить более ровный цветовой оттенок.</t>
  </si>
  <si>
    <t>Проодут для внутренних работ, не содержит растворители.Рекомендуется в качестве дополнительного износостойкого покрытия для мебели, лестниц и всех видов деревянных напольных покрытий. Создает прочную, износоустойчивую, эластичную, водо- и грязеотталкивающую поверхность. Жаростойкий (до 100°С). Придает поверхности шелковистый блеск.</t>
  </si>
  <si>
    <t>Бесцветная, водоразбавляемая грунтовка для внутренних работ из натуральных материалов на основе шеллака. Без запаха. Обладает высокой скоростью высыхания, не меняет естественный оотенок древесины. Грунтовка насыщает дерево, создает равномерно впитывающую основу. Идеальный вариант для обработки лиственных пород дерева, содержащих дубильную кислоту, а также тропических пород древесины. Особенно хорошо подходит для внутренней поверхности шкафов и выдвижных ящиков.</t>
  </si>
  <si>
    <t xml:space="preserve">Продукт для внутренних работ, не содержит растворители. Создает дышащую, прочную, эластичную, антистатическую, водо- и грязеотталкивающую поверхность. Рекомендуется для обработки всех деревянных поверхностей мебели, элементов интерьера. Придает поверхности шелковистый блеск. </t>
  </si>
  <si>
    <t>Продукт для внутренних работ из высококачественных биомасел и восков, не содержит растворители. Глубоко проникает в структуру древесины, создает дышащую, устойчивую к образованию пятен, прочную, антистатическую поверхность, с выраженными водо- и грязеотталкивающими свойствами. Рекомендуется
для обработки деревянных столешниц, разделочных досок, кухонной мебели. Придает поверхности шелковисто-матовый блеск.</t>
  </si>
  <si>
    <t>Промышленное масло из высококачественных биомасел и восков для обработки деревянных поверхностей внутри помещений. Рекомендуется для нанесения на промышленных вальцовых станках.</t>
  </si>
  <si>
    <t>NACASA чистящее вредство для пола</t>
  </si>
  <si>
    <t xml:space="preserve">Профессиональный продукт для внутренних работ. Рекомендуется в качестве самостоятельного износоустойчивого покрытия для мебели, лестниц, всех видов деревянных напольных покрытий из европейских пород древесины, пробки. Создает очень прочную, износоустойчивую, эластичную, водо- и грязеотталкивающую поверхность, обладающую антистатическим эффектом. Придает поверхности полуглянцевый блеск. </t>
  </si>
  <si>
    <t xml:space="preserve">Водный лак для внутренних работ. Создает прочную, износоустойчивую, эластичную, водо- и грязеотталкивающую поверхность. Рекомендуется для обработки мебели, элементов интерьера, лестниц, всех видов деревянных напольных покрытий и европейских пород древесины, пробки. Подходит для обработки поверхностей во влажных помещениях. </t>
  </si>
  <si>
    <t>Воск-масло для внутренних работ. Создает прочную, твердую, износоустойчивую, антистатическую,водо- и грязеотталкивающую поверхность. Подходит для профес-
сионального и самостоятельного применения. Легко наносится кистью, щеткой для пола, валиком.</t>
  </si>
  <si>
    <t>Защита для торцов 
цвета для стандартной палитры 
 BIOFA 1075 и BIOFA 2043</t>
  </si>
  <si>
    <t>Bianco Масло для светлых пород древесины 
неколеруемый продукт</t>
  </si>
  <si>
    <t>Масло защитное для наружных работ
4305 Сепия</t>
  </si>
  <si>
    <t>Масло защитное для наружных работ
4306 Бордовый</t>
  </si>
  <si>
    <t>Масло защитное для наружных работ
4308 Оливковый</t>
  </si>
  <si>
    <t>1,4</t>
  </si>
  <si>
    <t>34</t>
  </si>
  <si>
    <t>Универсальное средство для стирки белья</t>
  </si>
  <si>
    <t>Универсальное средство дл я сти рки изготовлено из возобновляемых источников 
минеральных сырьевых материалов. Оно не содержит фосфатов и отбеливателей, прошло дерматологические испытания и безопасно для аллергиков. 
Средство тщательно и бережно очищает и ухаживает за бельѐм, цветными и деликатными тканями, сохраняя цвета яркими и свежими. Подходит для стирки при 30°, 60° и 95° (кипячение).</t>
  </si>
  <si>
    <t>NASEDA универсальное средство для ручной стирки</t>
  </si>
  <si>
    <t xml:space="preserve">NASEDA представляет собой крайне экономичное, безопасное для рук, концентрированное средство для ручной стирки. Бережно стирает и ухаживает за шерстяными вещами и деликатными тканями. NASEDA изготовлено из натуральных сырьевых материалов, не содержит энзимов, отбеливателей, пластификаторов, фосфатов, химических консервантов и способно к биологическому расщеплению. </t>
  </si>
  <si>
    <t>NATOLE дезинфицирующее чистящее средство</t>
  </si>
  <si>
    <t xml:space="preserve">NATOLE дезинфицирующее чистящее средство представляет собой моющий концентрат, изготовленный из натурального сырья, для ванной комнаты, кухни и туалета. Средство бережно и безопасно для окружающей среды растворяет и очищает от грязи, известкового налѐта и мочевого камня поверхность кафельной плитки, раковины, ванны, унитаза, писсуаров, смесителей и т.д. и наполняет пространство естественным, свежим ароматом и чистотой. </t>
  </si>
  <si>
    <t>Лазурь для дерева на водной основе
(белая база)</t>
  </si>
  <si>
    <t>Универсальное чистящее средство для основного ухода</t>
  </si>
  <si>
    <t>Универсальное чистящее средство для бережной очистки деревянных и пробковых
поверхностей, обработанных маслом, воском, лаком или эмалью, а также для очистки
линолеума, винила, ламината, пластика, каменных полов, мебельных поверхностей,
кафеля, плитки, оконных рам и дверных полотен. Безопасно для кожи, поддается биологическому расщеплению. Не содержит химических консервантов, хлора, хлористого аммония и фосфата. Проверено на совместимость с 28 различными типами поверхностей в институте Фрезениус (Fresenius).</t>
  </si>
  <si>
    <t>Средство по уходу за деревянными поверхностями для поддерживающего ухода</t>
  </si>
  <si>
    <t xml:space="preserve">Средство предназначено для поддерживающего и восстанавливающего ухода за деревянными и пробковыми поверхностями, покрытыми маслом, воском, лаком или
эмалью, а также за линолеумом, винилом, ламинатом, каменными полами, ебельными фасадами и дверными полотнами.  Средство позволяет защищать поверхности от механического износа, придает им антистатический эффект, приятные тактильные ощущения и грязеотталкивающие свойства. Обладает полирующим эффектом, позволяет восстанавливать блеск и устранять мелкие дефекты. Проверено на совместимость с 28 различными типами поверхностей в институте Фрезениус (Fresenius).
</t>
  </si>
  <si>
    <t>Защитное масло для внешних работ. Создает дышащую, прочную, эластичную, водо- и грязеотталкивающую поверхность, образуя плотный защитный слой. Рекомендуется в качестве самостоятельного или дополнительного декоративно-защитного покрытия для деревянных фасадов, торцов, чашек, венцовых бревен и прочих вертикальных поверхностей, подверженных атмосферным нагрузкам. Придает поверхности шелковистый блеск. Для внешних работ следует использовать колерованное в цвет масло. Содержит УФ-защиту и антисептик.</t>
  </si>
  <si>
    <t>8521-01</t>
  </si>
  <si>
    <t>Цветное масло для интерьера
цвет Серебро</t>
  </si>
  <si>
    <t>Цветное масло для интерьера
цвет Золото</t>
  </si>
  <si>
    <t>8521-02</t>
  </si>
  <si>
    <t>8521-03</t>
  </si>
  <si>
    <t>8521-04</t>
  </si>
  <si>
    <t>Цветное масло для интерьера
цвет Медь</t>
  </si>
  <si>
    <t>8521-05</t>
  </si>
  <si>
    <t>Цветное масло для интерьера
цвет Циннамон</t>
  </si>
  <si>
    <t>Цветное масло для интерьера
цвет Бронза</t>
  </si>
  <si>
    <t>11,25</t>
  </si>
  <si>
    <t>3,75</t>
  </si>
  <si>
    <t>4,4</t>
  </si>
  <si>
    <t>125</t>
  </si>
  <si>
    <t>500</t>
  </si>
  <si>
    <t>Грунт-антисептик для камня. Для укрепления впитывающих и крошащихся минеральных поверхностей. Придает поверхности грязе- и водоотталкивающие свойства. Для дополнительной защиты нанести BIOFA 2140 Защита для камня.</t>
  </si>
  <si>
    <t>Защитное масло для внешних работ, матовое. Создает дышащую, прочную, эластичную, водо- и грязеотталкивающую поверхность, образуя плотный защитный слой. Рекомендуется в качестве самостоятельного или дополнительного декоративно-защитного покрытия для деревянных фасадов, торцов, чашек, венцовых бревен и прочих вертикальных поверхностей, подверженных атмосферным нагрузкам. Придает поверхности матовый блеск. Для внешних работ следует использовать колерованное в цвет масло. Содержит УФ-защиту и антисептик.</t>
  </si>
  <si>
    <t>1,83</t>
  </si>
  <si>
    <t>Тиковое масло
колерованный продукт
6006 Фиджи</t>
  </si>
  <si>
    <t>1,66</t>
  </si>
  <si>
    <t>0,83</t>
  </si>
  <si>
    <t>Цветной воск
(бесцветная база)</t>
  </si>
  <si>
    <t>Лазурь для дерева
(бесцветная база)</t>
  </si>
  <si>
    <t xml:space="preserve">Масло защитное для наружных работ
(бесцветная база) </t>
  </si>
  <si>
    <t xml:space="preserve">Масло защитное для наружных работ, матовое
(бесцветная база) </t>
  </si>
  <si>
    <t>Защита для торцов
 (бесцветная база)</t>
  </si>
  <si>
    <t>Аквалазурь для дерева индустриальная
(бесцветная база)</t>
  </si>
  <si>
    <t>Масло для террас
(бесцветная база)</t>
  </si>
  <si>
    <t>Тиковое масло
колеруется по каталогу
(бесцветная база)</t>
  </si>
  <si>
    <t>Яхтный лак
бесцветная база</t>
  </si>
  <si>
    <t>Универсальное твердое масло
(бесцветная база)</t>
  </si>
  <si>
    <t>Твердое масло на водной основе 
бесцветная база</t>
  </si>
  <si>
    <t>8750 PROFI</t>
  </si>
  <si>
    <t>Грунт-антисептик для дерева
(неколеруемый продукт)</t>
  </si>
  <si>
    <t>2043М 
(матовое)</t>
  </si>
  <si>
    <t xml:space="preserve">Универсальное твердое масло
2010 Кедр, 2011 Янтарный, 2012 Медовый </t>
  </si>
  <si>
    <t>Универсальное твердое масло
2001 Белый</t>
  </si>
  <si>
    <t>Масло для террас
3704 Термодерево</t>
  </si>
  <si>
    <t>Цветное масло для интерьера
8531 Сахара</t>
  </si>
  <si>
    <t>Твердое масло на водной основе 
колерованный продукт
 5006 Ницца</t>
  </si>
  <si>
    <t>Аквалазурь для дерева индустриальная
 8101 Белый</t>
  </si>
  <si>
    <t>4343 Дуб натуральный</t>
  </si>
  <si>
    <t>8688/8071</t>
  </si>
  <si>
    <t>Промышленное двухкомпанентное масло 
бесцветная база</t>
  </si>
  <si>
    <t>Однослойное масло  BIOFA 8688/8071 BIANCO рекомендовано  для защитно-декоративной обработки деревянных поверхностей из светлых пород древесины (дуб, ясень, клён, вяз и прочее) с высокими эксплуатационными требованиями, таких как полы, ступени, столешницы (в том числе для ванных комнат), подоконники, дверные полотна и фурнитура, мебельные фасады, предметы интерьера и прочее в жилых и коммерческих помещениях, а также для обработки пробковых покрытий и плит OSB. Полученная поверхность высыхает через несколько часов, через 12-24 часа может подвергаться нагрузке, а через 48 часов происходит полное отверждение масла. Окрашенная поверхность становится водостойкой и обладает повышенной стойкостью к истиранию по сравнению с обычными маслами. Данный продукт позволяет получить неповторимый декоративный эффект «необработанного дерева». Уникальный комплекс белых пигментов и наполнителей препятствует «поджиганию» древесины и позволяет сохранить её натуральный оттенок.</t>
  </si>
  <si>
    <t>Промышленное двухкомпонентное масло для внутренних работ на основе природных компонентов из льняного масла и восков. Не содержит растворителей. Колеруется по каталогу. Полученная поверхность высыхает через несколько часов, через 12-24 часа может подвергаться нагрузке, а через 48 часов происходит полное отверждение масла. Окрашенная поверхность становится водостойкой и обладает повышенной стойкостью к истиранию по сравнению с обычными маслами. Продукт отлично подходит для мебели, паркета, лестниц и других деревянных поверхностей, испытывающих повышенные нагрузки, подчеркивает природный рисунок и текстуру древесины придавая им шелковистый блеск. В прайс-листе указан объем основного компонента А, к каждому объему прилагается компонент В в объеме 1/4 от компонента А.</t>
  </si>
  <si>
    <t>BIANCO промышленное двухкомпонентное масло для светлых пород древесины
неколеруемый продукт 
(в прайс-листе указан объем основного компонента А, к каждому объему прилагается компонент В в объеме 1/4 от компонента А)</t>
  </si>
  <si>
    <t>Растворитель 0500 PROFI для удаления смоляных подтеков и очистки инструмента с добавление цитрусовых масел</t>
  </si>
  <si>
    <t>Растворитель 0500 PROFI представляет собой мягкий растворяющий состав. Не содержит ароматических углеводородов. Имеет широкий спектр применения и приятный аромат цитрусовых масел.</t>
  </si>
  <si>
    <t>НОВИНКА!
0500 PROFI</t>
  </si>
  <si>
    <t>НОВИНКА!
0501 PROFI</t>
  </si>
  <si>
    <t>Растворитель 0501 PROFI для удаления смоляных подтеков и очистки инструмента</t>
  </si>
  <si>
    <t>Растворитель 0500 PROFI представляет собой мягкий растворяющий состав. Не содержит ароматических углеводородов. Имеет широкий спектр применения, без запаха.</t>
  </si>
  <si>
    <t>0600</t>
  </si>
  <si>
    <t>Очиститель кистей</t>
  </si>
  <si>
    <t>Очиститель кистей представляет собой биоразлагаемое чистящее средство, не содержащее растворителя, предназначенное для очистки различных лакокрасочных инструментов: кисти, валики и т.п. Подходит для очистки всех водоразбавляемых и не содержащих растворителя красок на основе натуральных смол, лаков, лазурей масел и восков. Очищает тщательно и бережно. Щетина вновь приобретает мягкость и эластичность.</t>
  </si>
  <si>
    <t>NAPONA жидкое мыло</t>
  </si>
  <si>
    <t>Жидкое мыло состоит из натуральных компонентов, без содержания растворителя. Не оказывает раздражающего воздействия на кожу. Используется в качестве средства основной очистки для малярного инструмента, а так же для удаления сильных загрязнений и старых слоев воска с деревянного и пробкового паркета, линолеума, плитки, натурального камня и т.д. Средство NAPONA способно к биологическому расщеплению.</t>
  </si>
  <si>
    <t>8706 Подснежник</t>
  </si>
  <si>
    <t>Яхтный лак
колерованный продукт
8004 Аврора,  8007 Арабелла</t>
  </si>
  <si>
    <t xml:space="preserve">Цветной воск
8726 Клематис
</t>
  </si>
  <si>
    <t>Промышленное двухкомпанентное масло 
колерованный продукт
7001 Атакама</t>
  </si>
  <si>
    <t xml:space="preserve">Промышленное двухкомпанентное масло 
колерованный продукт
7007 Гоби
</t>
  </si>
  <si>
    <t>118-47</t>
  </si>
  <si>
    <r>
      <t xml:space="preserve">Аквалазурь для дерева индустриальная
</t>
    </r>
    <r>
      <rPr>
        <b/>
        <sz val="12"/>
        <color rgb="FFFF0000"/>
        <rFont val="Calibri"/>
        <family val="2"/>
        <charset val="204"/>
        <scheme val="minor"/>
      </rPr>
      <t xml:space="preserve"> </t>
    </r>
    <r>
      <rPr>
        <sz val="12"/>
        <rFont val="Calibri"/>
        <family val="2"/>
        <charset val="204"/>
        <scheme val="minor"/>
      </rPr>
      <t>8108 Мокрый песок</t>
    </r>
  </si>
  <si>
    <t xml:space="preserve">Яхтный лак
колерованный продукт
8012 Пилигримм </t>
  </si>
  <si>
    <r>
      <t>Промышленное двухкомпанентное масло 
колерованный продукт
 7006 Каракум</t>
    </r>
    <r>
      <rPr>
        <sz val="12"/>
        <rFont val="Calibri"/>
        <family val="2"/>
        <charset val="204"/>
        <scheme val="minor"/>
      </rPr>
      <t xml:space="preserve">
</t>
    </r>
  </si>
  <si>
    <t>0500</t>
  </si>
  <si>
    <t>Растворитель для очистки инструмента, удаления смоляных пятен</t>
  </si>
  <si>
    <t>Мягкое растворяющее средство, не содержит ароматических углеводородов.
Обладает приятным запахом.Рекомендуется для очистки малярных инструментов, а также удаления загрязнений и смоляных пятен с поверхности древесины. Не применять Растворитель BIOFA 0500 для очистки поверхностей, на который впоследствии будут применяться водные продукты.</t>
  </si>
  <si>
    <t>0501</t>
  </si>
  <si>
    <t xml:space="preserve">Растворитель </t>
  </si>
  <si>
    <t xml:space="preserve">Растворитель BIOFA представляет собой мягкое растворяющее и разбавляющее средство, не содержащее ароматических соединений.  Предназначен для разбавления лаков, глазурей, масел, восков и прочих продуктов BIOFA на основе натуральных адгезивов, а также для очистки инструментов. </t>
  </si>
  <si>
    <t>Твердый воск-масло (профессиональный, ультраматовый)</t>
  </si>
  <si>
    <t>Воск-масло BIOFA 8162 рекомендуется для обработки полов, ступеней лестниц, дверных полотен и фурнитуры, мебели и столешниц (не контактирующих с пищевыми продуктами) из древесины различных пород, а также пробки, ДСП, ОСП плит и др. автоматизированным и ручным способом нанесения внутри помещений. Воск-масло BIOFA 8162 рекомендован для прозрачной финишной отделки при обработке деревянных поверхностей цветным маслом BIOFA 8500, маслом для вальцовых машин BIOFA 8630 или краской для детских игрушек BIOFA 8005 с целью достижения высоких эксплуатационных свойств покрытия и необходимой степени блеска. Бесцветный, колеруется по каталогу.</t>
  </si>
  <si>
    <t>Лазурь для дерева
1001 Сосна натуральная, 1002 Золотистый</t>
  </si>
  <si>
    <t>Лазурь для дерева
1003 Золотистый тик, 1009 Биофа</t>
  </si>
  <si>
    <t>Лазурь для дерева
1004 Голдахор, 1006 Темный орех</t>
  </si>
  <si>
    <t>Лазурь для дерева
1005 Белый, 1007 Черный кофе, 1008 Мокрый асфальт</t>
  </si>
  <si>
    <t>Лазурь для дерева
 1010 Махагон, 1011 Тимос, 1012 Амарант</t>
  </si>
  <si>
    <t>Лазурь для дерева
 1013 Жемчужно-белый, 1014 Солома</t>
  </si>
  <si>
    <t>Лазурь для дерева
1015 Песчанный замок,  1017 Дуб светлый, 1018 Шалфей, 1019 Морской бриз</t>
  </si>
  <si>
    <t>Лазурь для дерева
1016 Бариста</t>
  </si>
  <si>
    <t>Масло защитное для наружных работ
4301 Лиственница</t>
  </si>
  <si>
    <t>Масло защитное для наружных работ
4302 Золотистый тик</t>
  </si>
  <si>
    <t>Масло защитное для наружных работ
4307 Коньяк, 4311 Красное дерево, 4319 Кофе, 4320 Палисандр, 4321 Ольха, 4324 Грифель</t>
  </si>
  <si>
    <t>Масло защитное для наружных работ
4317 Итальянская пиния</t>
  </si>
  <si>
    <t>Масло защитное для наружных работ
4312 Садова</t>
  </si>
  <si>
    <t>Масло защитное для наружных работ
4314 Айсберг</t>
  </si>
  <si>
    <t>4340 Желтый дуб</t>
  </si>
  <si>
    <r>
      <t xml:space="preserve"> 4341 Темный дуб</t>
    </r>
    <r>
      <rPr>
        <sz val="12"/>
        <rFont val="Calibri"/>
        <family val="2"/>
        <charset val="204"/>
        <scheme val="minor"/>
      </rPr>
      <t xml:space="preserve">
</t>
    </r>
  </si>
  <si>
    <t>4342 Зеленый дуб, 4345 Молочный дуб, 4346 Красный дуб</t>
  </si>
  <si>
    <t>4343 Серый дуб</t>
  </si>
  <si>
    <t>Масло защитное для наружных работ, матовое
4325 Лакрица,  4327 Лунная ночь, 4337 Антик</t>
  </si>
  <si>
    <t>Масло защитное для наружных работ, матовое
4335 Бисквит</t>
  </si>
  <si>
    <t>Масло защитное для наружных работ, матовое
 4326 Торо, 4330 Гранит, 4331 Серая гавань, 4332 Агат, 4333 Ладан, 4334 Корица, 4339 Пралине</t>
  </si>
  <si>
    <t>Масло защитное для наружных работ, матовое
4329 Кремень, 4336 Миндаль, 4338 Кимберли</t>
  </si>
  <si>
    <t>Аквалазурь для дерева индустриальная
8110 Графит,  8112 Темно-коричневый</t>
  </si>
  <si>
    <t xml:space="preserve">Аквалазурь для дерева индустриальная
8106 Серебристый серый, 8111 Лагуна, 8113 Черный
</t>
  </si>
  <si>
    <t>Аквалазурь для дерева индустриальная
8102 Шелк, 8104 Бамбук, 8105 Королевский синий, 8107 Шведский красный</t>
  </si>
  <si>
    <t>Аквалазурь для дерева индустриальная
8114 Экрю</t>
  </si>
  <si>
    <t>Аквалазурь для дерева индустриальная
 8115 Айвори</t>
  </si>
  <si>
    <t>Масло для террас
колерованный продукт
3701 Лиственница</t>
  </si>
  <si>
    <t>Масло для террас
колерованный продукт
 3702 Тик</t>
  </si>
  <si>
    <t>Масло для террас
колерованный продукт
3703 Темный орех, 3708 Ятоба, 3709 Венге,  3710 Серый кварц</t>
  </si>
  <si>
    <t>Масло для террас
колерованный продукт
3706 Базальт</t>
  </si>
  <si>
    <t>Масло для террас
3705 Серый, 3707 Мербау</t>
  </si>
  <si>
    <t>Тиковое масло
колерованный продукт
6002 Босфор</t>
  </si>
  <si>
    <t>Тиковое масло
колерованный продукт
6004 Лабрадор</t>
  </si>
  <si>
    <t>Тиковое масло
колерованный продукт
6007 Форес</t>
  </si>
  <si>
    <t>Тиковое масло
колерованный продукт
6001 Бали, 6003 Коро, 6005 Самар</t>
  </si>
  <si>
    <t>Яхтный лак
колерованный продукт
8001 Фрегат</t>
  </si>
  <si>
    <t>Средство для очистки зеленого налета
неколеруеый продукт</t>
  </si>
  <si>
    <t>Яхтный лак
колерованный продукт
8005 Каравелла, 8007 Арабелла</t>
  </si>
  <si>
    <t>Яхтный лак
колерованный продукт
8003 Галеон, 8008 Линкор</t>
  </si>
  <si>
    <t>Яхтный лак
колерованный продукт
8004 Аврора, 8009 Эспаньола</t>
  </si>
  <si>
    <t>Яхтный лак
колерованный продукт
8002 Бригантина, 8010 Цикада</t>
  </si>
  <si>
    <t>Яхтный лак
колерованный продукт
8011 Форвард</t>
  </si>
  <si>
    <t>Яхтный лак
колерованный продукт
8006 Клипер</t>
  </si>
  <si>
    <t>Универсальное твердое масло
2002 Birke</t>
  </si>
  <si>
    <t>Универсальное твердое масло
2003 Неаполитанский серый, 2004 Бледный каштан, 2005 Светлая сирень, 2006 Лазуревый, 2007 Небесный, 2009 Слоновая кость,   2013 Панг, 2014 Туманный серый, 2015 Кашемир, 2016 Речной перламутр, 2017 Прикосновение солнца</t>
  </si>
  <si>
    <t>Лазурь для дерева на водной основе
5106 Лимон, 5107 Ироко, 5108 Солнечный,  5120 Горячий песок</t>
  </si>
  <si>
    <t>Лазурь для дерева на водной основе
5104 Яблоко,  5110 Серый беж, 5112 Галька, 5114 Мятная ириска,  5118 Бежевый</t>
  </si>
  <si>
    <t>Лазурь для дерева на водной основе
 5101 Крем-брюле, 5113 Голубая лагуна, 5115 Ковентри, 5116 Шампань, 5117 Гортензия, 5119 Ниагара,  5121 Возушное безе</t>
  </si>
  <si>
    <r>
      <t xml:space="preserve">Цветной воск
</t>
    </r>
    <r>
      <rPr>
        <sz val="12"/>
        <rFont val="Calibri"/>
        <family val="2"/>
        <charset val="204"/>
        <scheme val="minor"/>
      </rPr>
      <t>8704 Полынь</t>
    </r>
    <r>
      <rPr>
        <sz val="12"/>
        <rFont val="Calibri"/>
        <family val="2"/>
        <charset val="204"/>
        <scheme val="minor"/>
      </rPr>
      <t/>
    </r>
  </si>
  <si>
    <t>Цветной воск
8707 Незабудка, 8711 Бузина</t>
  </si>
  <si>
    <t>Цветной воск
8701 Ландыш, 8702 Крокус, 8703 Бегония, 8709 Хлопок, 8710 Дельфиниум, 8712 Лаванда</t>
  </si>
  <si>
    <t>Цветной воск
8705 Нарцисс, 8708 Ромашка</t>
  </si>
  <si>
    <t>Цветной воск
8713 Чайная роза, 8714 Верба, 8719 Жимолость, 8724 Можжевельник, 8725 Сантолина</t>
  </si>
  <si>
    <t>Цветной воск
8716 Андромеда, 8717 Мальва, 8718 Эдельвейс, 8527 Клевер</t>
  </si>
  <si>
    <t>Цветной воск
8715 Белая калла, 8720 Липовый цвет, 8721 Цветки вишни</t>
  </si>
  <si>
    <t>Цветной воск
8723 Вербена</t>
  </si>
  <si>
    <t xml:space="preserve">Цветное масло для интерьера
(бесцветная база)
</t>
  </si>
  <si>
    <t>Цветное масло для интерьера
 8538 Бакаут,8547 Сандаловое дерево,  8550 Оникс, 8553 Французский серый</t>
  </si>
  <si>
    <t>Цветное масло для интерьера
8554 Циан</t>
  </si>
  <si>
    <t>Цветное масло для интерьера
8532 Орех, 8549 Серый кварц</t>
  </si>
  <si>
    <t>Цветное масло для интерьера
8533 Дуб копченый</t>
  </si>
  <si>
    <t>Цветное масло для интерьера
8534 Серый, 8535 Сталь, 8537 Махагон, 8542 Темный тик, 8551 Городской туман</t>
  </si>
  <si>
    <t>Цветное масло для интерьера
8539 Коричневый</t>
  </si>
  <si>
    <t>Цветное масло для интерьера
 8536 Капучино, 8544 Бразильский дуб</t>
  </si>
  <si>
    <t>Цветное масло для интерьера
8548 Дуб натуральный, 8552 Сафари</t>
  </si>
  <si>
    <t>Цветное масло для интерьера
 8541 Бренди</t>
  </si>
  <si>
    <t>Цветное масло для интерьера
8543 Мербау</t>
  </si>
  <si>
    <t>Цветное масло для интерьера
8546 Венге</t>
  </si>
  <si>
    <t>Твердое масло на водной основе 
колерованный продукт
5001 Анжу, 5002 Прованс, 5003 Бургундия, 5004 Бретань, 5005 Ривьера, 5007 Савойа, 5008 Эльзас, 5009 Мартиника, 5010 Гасконь, 5011 Нормандия</t>
  </si>
  <si>
    <t>Твердое масло на водной основе 
колерованный продукт
5012 Корсика, 5013 Руссильон, 5014 Артуа</t>
  </si>
  <si>
    <r>
      <t xml:space="preserve">Промышленное двухкомпанентное масло 
колерованный продукт
</t>
    </r>
    <r>
      <rPr>
        <sz val="12"/>
        <rFont val="Calibri"/>
        <family val="2"/>
        <charset val="204"/>
        <scheme val="minor"/>
      </rPr>
      <t xml:space="preserve"> 7002 Тхал
</t>
    </r>
  </si>
  <si>
    <r>
      <t xml:space="preserve">Промышленное двухкомпанентное масло 
колерованный продукт
</t>
    </r>
    <r>
      <rPr>
        <sz val="12"/>
        <rFont val="Calibri"/>
        <family val="2"/>
        <charset val="204"/>
        <scheme val="minor"/>
      </rPr>
      <t xml:space="preserve"> 7005 Эль-Хаса
</t>
    </r>
  </si>
  <si>
    <t>Промышленное двухкомпанентное масло 
колерованный продукт
 7003 Сонора</t>
  </si>
  <si>
    <t>Промышленное двухкомпанентное масло 
колерованный продукт
7004 Калахари</t>
  </si>
  <si>
    <t xml:space="preserve"> Бесцветное покрытие с антисептиком для минеральных поверхностей. Придает поверхности грязе- и водоотталкивающие свойства. Для сильно впитывыающих, крошащихся поверхностей рекомендуется предварительно загрунтовать поверхность BIOFA 2141 Пропитка для камня.</t>
  </si>
  <si>
    <t>Масло-уход за полом</t>
  </si>
  <si>
    <t>ПРАЙС-ЛИСТ НА ПРОДУКЦИЮ BIOFA ОТ 14.03.2022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</si>
</sst>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quot;€&quot;;[Red]#,##0.00&quot;€&quot;"/>
    <numFmt numFmtId="165" formatCode="#,##0.00\ &quot;₽&quot;;[Red]#,##0.00\ &quot;₽&quot;"/>
    <numFmt numFmtId="166" formatCode="#,##0\ &quot;₽&quot;;[Red]#,##0\ &quot;₽&quot;"/>
  </numFmts>
  <fonts count="11" x14ac:knownFonts="1">
    <font>
      <sz val="11"/>
      <color theme="1"/>
      <name val="Calibri"/>
      <family val="2"/>
      <scheme val="minor"/>
    </font>
    <font>
      <sz val="10"/>
      <name val="Arial"/>
      <family val="2"/>
      <charset val="204"/>
    </font>
    <font>
      <sz val="12"/>
      <name val="Calibri"/>
      <family val="2"/>
      <charset val="204"/>
      <scheme val="minor"/>
    </font>
    <font>
      <sz val="12"/>
      <name val="Calibri"/>
      <family val="2"/>
      <charset val="204"/>
    </font>
    <font>
      <sz val="12"/>
      <color rgb="FF131313"/>
      <name val="Calibri"/>
      <family val="2"/>
      <charset val="204"/>
      <scheme val="minor"/>
    </font>
    <font>
      <b/>
      <sz val="12"/>
      <color rgb="FFFF0000"/>
      <name val="Calibri"/>
      <family val="2"/>
      <charset val="204"/>
      <scheme val="minor"/>
    </font>
    <font>
      <sz val="12"/>
      <color theme="1"/>
      <name val="Calibri"/>
      <family val="2"/>
      <charset val="204"/>
      <scheme val="minor"/>
    </font>
    <font>
      <b/>
      <sz val="12"/>
      <color theme="0"/>
      <name val="Calibri"/>
      <family val="2"/>
      <charset val="204"/>
      <scheme val="minor"/>
    </font>
    <font>
      <b/>
      <sz val="14"/>
      <name val="Calibri"/>
      <family val="2"/>
      <charset val="204"/>
      <scheme val="minor"/>
    </font>
    <font>
      <b/>
      <sz val="16"/>
      <name val="Calibri"/>
      <family val="2"/>
      <charset val="204"/>
      <scheme val="minor"/>
    </font>
    <font>
      <b/>
      <sz val="12"/>
      <name val="Calibri"/>
      <family val="2"/>
      <charset val="204"/>
      <scheme val="minor"/>
    </font>
  </fonts>
  <fills count="4">
    <fill>
      <patternFill patternType="none"/>
    </fill>
    <fill>
      <patternFill patternType="gray125"/>
    </fill>
    <fill>
      <patternFill patternType="solid">
        <fgColor theme="0" tint="-0.14999847407452621"/>
        <bgColor indexed="64"/>
      </patternFill>
    </fill>
    <fill>
      <patternFill patternType="solid">
        <fgColor rgb="FFC00000"/>
        <bgColor indexed="64"/>
      </patternFill>
    </fill>
  </fills>
  <borders count="30">
    <border>
      <left/>
      <right/>
      <top/>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dotted">
        <color indexed="64"/>
      </left>
      <right style="thick">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medium">
        <color indexed="64"/>
      </left>
      <right style="dotted">
        <color indexed="64"/>
      </right>
      <top style="dotted">
        <color indexed="64"/>
      </top>
      <bottom/>
      <diagonal/>
    </border>
    <border>
      <left style="medium">
        <color indexed="64"/>
      </left>
      <right style="dotted">
        <color indexed="64"/>
      </right>
      <top/>
      <bottom/>
      <diagonal/>
    </border>
    <border>
      <left style="medium">
        <color indexed="64"/>
      </left>
      <right style="dotted">
        <color indexed="64"/>
      </right>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dotted">
        <color indexed="64"/>
      </left>
      <right/>
      <top/>
      <bottom/>
      <diagonal/>
    </border>
    <border>
      <left/>
      <right style="medium">
        <color indexed="64"/>
      </right>
      <top/>
      <bottom/>
      <diagonal/>
    </border>
    <border>
      <left style="dotted">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diagonal/>
    </border>
    <border>
      <left/>
      <right style="dotted">
        <color indexed="64"/>
      </right>
      <top style="dotted">
        <color indexed="64"/>
      </top>
      <bottom style="dotted">
        <color indexed="64"/>
      </bottom>
      <diagonal/>
    </border>
  </borders>
  <cellStyleXfs count="2">
    <xf numFmtId="0" fontId="0" fillId="0" borderId="0"/>
    <xf numFmtId="0" fontId="1" fillId="0" borderId="0"/>
  </cellStyleXfs>
  <cellXfs count="146">
    <xf numFmtId="0" fontId="0" fillId="0" borderId="0" xfId="0"/>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right" vertical="center"/>
    </xf>
    <xf numFmtId="0" fontId="2" fillId="0" borderId="1" xfId="0" applyFont="1" applyFill="1" applyBorder="1" applyAlignment="1">
      <alignment horizontal="center" vertical="center"/>
    </xf>
    <xf numFmtId="165" fontId="2" fillId="0" borderId="1" xfId="0" applyNumberFormat="1" applyFont="1" applyFill="1" applyBorder="1" applyAlignment="1">
      <alignment horizontal="right" vertical="center"/>
    </xf>
    <xf numFmtId="166" fontId="2" fillId="0" borderId="1" xfId="0" applyNumberFormat="1" applyFont="1" applyFill="1" applyBorder="1" applyAlignment="1">
      <alignment horizontal="right" vertical="center"/>
    </xf>
    <xf numFmtId="166" fontId="2" fillId="0" borderId="6" xfId="0" applyNumberFormat="1" applyFont="1" applyFill="1" applyBorder="1" applyAlignment="1">
      <alignment horizontal="right" vertical="center"/>
    </xf>
    <xf numFmtId="0" fontId="2" fillId="0" borderId="1" xfId="1" applyFont="1" applyFill="1" applyBorder="1" applyAlignment="1">
      <alignment horizontal="center" vertical="center"/>
    </xf>
    <xf numFmtId="0" fontId="2" fillId="0" borderId="1" xfId="1" applyFont="1" applyFill="1" applyBorder="1" applyAlignment="1">
      <alignment vertical="center" wrapText="1"/>
    </xf>
    <xf numFmtId="0" fontId="2" fillId="0" borderId="11" xfId="1" applyFont="1" applyFill="1" applyBorder="1" applyAlignment="1">
      <alignment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xf>
    <xf numFmtId="0" fontId="2" fillId="0" borderId="8" xfId="0" applyFont="1" applyFill="1" applyBorder="1" applyAlignment="1">
      <alignment horizontal="center" vertical="center"/>
    </xf>
    <xf numFmtId="0" fontId="2" fillId="0" borderId="8" xfId="0" applyFont="1" applyFill="1" applyBorder="1" applyAlignment="1">
      <alignment horizontal="left" vertical="center"/>
    </xf>
    <xf numFmtId="49" fontId="2" fillId="0" borderId="8" xfId="0" applyNumberFormat="1" applyFont="1" applyFill="1" applyBorder="1" applyAlignment="1">
      <alignment horizontal="center" vertical="center"/>
    </xf>
    <xf numFmtId="166" fontId="2" fillId="0" borderId="17" xfId="0" applyNumberFormat="1" applyFont="1" applyFill="1" applyBorder="1" applyAlignment="1">
      <alignment horizontal="right" vertical="center"/>
    </xf>
    <xf numFmtId="165" fontId="2" fillId="0" borderId="1" xfId="0" applyNumberFormat="1" applyFont="1" applyFill="1" applyBorder="1" applyAlignment="1">
      <alignment vertical="center" wrapText="1"/>
    </xf>
    <xf numFmtId="0" fontId="2" fillId="0" borderId="6" xfId="0" applyFont="1" applyFill="1" applyBorder="1" applyAlignment="1">
      <alignment horizontal="right" vertical="center"/>
    </xf>
    <xf numFmtId="166" fontId="2" fillId="0" borderId="8" xfId="0" applyNumberFormat="1" applyFont="1" applyFill="1" applyBorder="1" applyAlignment="1">
      <alignment horizontal="right" vertical="center"/>
    </xf>
    <xf numFmtId="166" fontId="2" fillId="0" borderId="9" xfId="0" applyNumberFormat="1" applyFont="1" applyFill="1" applyBorder="1" applyAlignment="1">
      <alignment horizontal="right" vertical="center"/>
    </xf>
    <xf numFmtId="49" fontId="2" fillId="0" borderId="1" xfId="0" applyNumberFormat="1" applyFont="1" applyFill="1" applyBorder="1" applyAlignment="1">
      <alignment horizontal="center" vertical="center"/>
    </xf>
    <xf numFmtId="0" fontId="4" fillId="0" borderId="0" xfId="0" applyFont="1" applyFill="1" applyAlignment="1">
      <alignment wrapText="1"/>
    </xf>
    <xf numFmtId="0" fontId="2" fillId="0" borderId="1" xfId="1" applyFont="1" applyFill="1" applyBorder="1" applyAlignment="1">
      <alignment horizontal="center" vertical="center" wrapText="1"/>
    </xf>
    <xf numFmtId="0" fontId="2" fillId="0" borderId="11"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1" xfId="1" applyFont="1" applyFill="1" applyBorder="1" applyAlignment="1">
      <alignment horizontal="left" wrapText="1"/>
    </xf>
    <xf numFmtId="0" fontId="2" fillId="0" borderId="13" xfId="1" applyFont="1" applyFill="1" applyBorder="1" applyAlignment="1">
      <alignment horizontal="center" vertical="center" wrapText="1"/>
    </xf>
    <xf numFmtId="0" fontId="2" fillId="0" borderId="13" xfId="0" applyFont="1" applyFill="1" applyBorder="1" applyAlignment="1">
      <alignment horizontal="center" vertical="center" wrapText="1"/>
    </xf>
    <xf numFmtId="166" fontId="2" fillId="0" borderId="10" xfId="0" applyNumberFormat="1" applyFont="1" applyFill="1" applyBorder="1" applyAlignment="1">
      <alignment horizontal="right"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1" xfId="1" applyFont="1" applyFill="1" applyBorder="1" applyAlignment="1">
      <alignment horizontal="center" vertical="center" wrapText="1"/>
    </xf>
    <xf numFmtId="0" fontId="2" fillId="0" borderId="1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9" fillId="0" borderId="28" xfId="0" applyFont="1" applyFill="1" applyBorder="1" applyAlignment="1">
      <alignment horizontal="center" vertical="center"/>
    </xf>
    <xf numFmtId="0" fontId="2" fillId="0" borderId="11"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2" fillId="0" borderId="13" xfId="1" applyFont="1" applyFill="1" applyBorder="1" applyAlignment="1">
      <alignment horizontal="center" vertical="center" wrapText="1"/>
    </xf>
    <xf numFmtId="49" fontId="2" fillId="0" borderId="23"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9" fontId="2" fillId="0" borderId="24" xfId="0" applyNumberFormat="1" applyFont="1" applyFill="1" applyBorder="1" applyAlignment="1">
      <alignment horizontal="center" vertical="center"/>
    </xf>
    <xf numFmtId="0" fontId="2" fillId="0" borderId="1" xfId="1" applyFont="1" applyFill="1" applyBorder="1" applyAlignment="1">
      <alignment horizontal="center" vertical="center" wrapText="1"/>
    </xf>
    <xf numFmtId="166" fontId="2" fillId="0" borderId="1" xfId="0" applyNumberFormat="1" applyFont="1" applyFill="1" applyBorder="1" applyAlignment="1">
      <alignment horizontal="center" vertical="center"/>
    </xf>
    <xf numFmtId="166" fontId="2" fillId="0" borderId="6" xfId="0" applyNumberFormat="1" applyFont="1" applyFill="1" applyBorder="1" applyAlignment="1">
      <alignment horizontal="center" vertical="center"/>
    </xf>
    <xf numFmtId="0" fontId="2" fillId="0" borderId="1" xfId="1" applyFont="1" applyFill="1" applyBorder="1" applyAlignment="1">
      <alignment horizontal="left" vertical="center" wrapText="1"/>
    </xf>
    <xf numFmtId="0" fontId="2" fillId="0" borderId="17" xfId="1" applyFont="1" applyFill="1" applyBorder="1" applyAlignment="1">
      <alignment horizontal="center" vertical="center" wrapText="1"/>
    </xf>
    <xf numFmtId="166" fontId="2" fillId="0" borderId="17" xfId="0" applyNumberFormat="1" applyFont="1" applyFill="1" applyBorder="1" applyAlignment="1">
      <alignment horizontal="center" vertical="center"/>
    </xf>
    <xf numFmtId="166" fontId="2" fillId="0" borderId="18" xfId="0" applyNumberFormat="1" applyFont="1" applyFill="1" applyBorder="1" applyAlignment="1">
      <alignment horizontal="center" vertical="center"/>
    </xf>
    <xf numFmtId="166" fontId="2" fillId="0" borderId="19" xfId="0" applyNumberFormat="1" applyFont="1" applyFill="1" applyBorder="1" applyAlignment="1">
      <alignment horizontal="center" vertical="center"/>
    </xf>
    <xf numFmtId="165" fontId="2" fillId="0" borderId="1" xfId="1" applyNumberFormat="1" applyFont="1" applyFill="1" applyBorder="1" applyAlignment="1">
      <alignment horizontal="right" vertical="center" wrapText="1"/>
    </xf>
    <xf numFmtId="165" fontId="6" fillId="0" borderId="1" xfId="0" applyNumberFormat="1" applyFont="1" applyFill="1" applyBorder="1" applyAlignment="1">
      <alignment horizontal="right" vertical="center"/>
    </xf>
    <xf numFmtId="166" fontId="6" fillId="0" borderId="1" xfId="0" applyNumberFormat="1" applyFont="1" applyFill="1" applyBorder="1" applyAlignment="1">
      <alignment horizontal="right" vertical="center"/>
    </xf>
    <xf numFmtId="166" fontId="6" fillId="0" borderId="6" xfId="0" applyNumberFormat="1" applyFont="1" applyFill="1" applyBorder="1" applyAlignment="1">
      <alignment horizontal="right" vertical="center"/>
    </xf>
    <xf numFmtId="0" fontId="10" fillId="0" borderId="0" xfId="0" applyFont="1" applyFill="1" applyBorder="1" applyAlignment="1">
      <alignment horizontal="center" vertical="center"/>
    </xf>
    <xf numFmtId="0" fontId="10" fillId="0" borderId="5" xfId="1" applyFont="1" applyFill="1" applyBorder="1" applyAlignment="1">
      <alignment horizontal="center" vertical="center"/>
    </xf>
    <xf numFmtId="0" fontId="10" fillId="0" borderId="14" xfId="1" applyFont="1" applyFill="1" applyBorder="1" applyAlignment="1">
      <alignment horizontal="center" vertical="center"/>
    </xf>
    <xf numFmtId="0" fontId="10" fillId="0" borderId="16" xfId="1" applyFont="1" applyFill="1" applyBorder="1" applyAlignment="1">
      <alignment horizontal="center" vertical="center"/>
    </xf>
    <xf numFmtId="0" fontId="10" fillId="0" borderId="5" xfId="1" applyFont="1" applyFill="1" applyBorder="1" applyAlignment="1">
      <alignment vertical="center"/>
    </xf>
    <xf numFmtId="0" fontId="10" fillId="0" borderId="16" xfId="0" applyFont="1" applyFill="1" applyBorder="1" applyAlignment="1">
      <alignment horizontal="center" vertical="center" wrapText="1"/>
    </xf>
    <xf numFmtId="49" fontId="10" fillId="0" borderId="16" xfId="1" applyNumberFormat="1" applyFont="1" applyFill="1" applyBorder="1" applyAlignment="1">
      <alignment horizontal="center" vertical="center"/>
    </xf>
    <xf numFmtId="0" fontId="10" fillId="0" borderId="5" xfId="0" applyFont="1" applyFill="1" applyBorder="1" applyAlignment="1">
      <alignment vertical="center" wrapText="1"/>
    </xf>
    <xf numFmtId="0" fontId="10" fillId="0" borderId="5" xfId="0" applyFont="1" applyFill="1" applyBorder="1" applyAlignment="1">
      <alignment horizontal="center" vertical="center"/>
    </xf>
    <xf numFmtId="0" fontId="10" fillId="0" borderId="7" xfId="0" applyFont="1" applyFill="1" applyBorder="1" applyAlignment="1">
      <alignment horizontal="center" vertical="center"/>
    </xf>
    <xf numFmtId="0" fontId="2" fillId="0" borderId="17" xfId="1" applyFont="1" applyFill="1" applyBorder="1" applyAlignment="1">
      <alignment vertical="center" wrapText="1"/>
    </xf>
    <xf numFmtId="0" fontId="2" fillId="0" borderId="18" xfId="1" applyFont="1" applyFill="1" applyBorder="1" applyAlignment="1">
      <alignment vertical="center" wrapText="1"/>
    </xf>
    <xf numFmtId="0" fontId="2" fillId="0" borderId="19" xfId="1" applyFont="1" applyFill="1" applyBorder="1" applyAlignment="1">
      <alignment vertical="center" wrapText="1"/>
    </xf>
    <xf numFmtId="0" fontId="2" fillId="0" borderId="29" xfId="1" applyFont="1" applyFill="1" applyBorder="1" applyAlignment="1">
      <alignment horizontal="center" vertical="center"/>
    </xf>
    <xf numFmtId="0" fontId="9" fillId="0" borderId="0" xfId="0" applyFont="1" applyFill="1" applyBorder="1" applyAlignment="1">
      <alignment horizontal="center" vertical="center"/>
    </xf>
    <xf numFmtId="0" fontId="10" fillId="0" borderId="5" xfId="1" applyFont="1" applyFill="1" applyBorder="1" applyAlignment="1">
      <alignment horizontal="center" vertical="center"/>
    </xf>
    <xf numFmtId="0" fontId="2" fillId="0" borderId="1" xfId="1" applyFont="1" applyFill="1" applyBorder="1" applyAlignment="1">
      <alignment horizontal="center" vertical="center" wrapText="1"/>
    </xf>
    <xf numFmtId="0" fontId="10" fillId="0" borderId="14" xfId="1" applyFont="1" applyFill="1" applyBorder="1" applyAlignment="1">
      <alignment horizontal="center" vertical="center"/>
    </xf>
    <xf numFmtId="0" fontId="10" fillId="0" borderId="16" xfId="1" applyFont="1" applyFill="1" applyBorder="1" applyAlignment="1">
      <alignment horizontal="center" vertical="center"/>
    </xf>
    <xf numFmtId="0" fontId="2" fillId="0" borderId="11"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10" fillId="0" borderId="15" xfId="1" applyFont="1" applyFill="1" applyBorder="1" applyAlignment="1">
      <alignment horizontal="center" vertical="center"/>
    </xf>
    <xf numFmtId="0" fontId="10" fillId="0" borderId="14"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10" fillId="0" borderId="16" xfId="1"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5" xfId="1" applyFont="1" applyFill="1" applyBorder="1" applyAlignment="1">
      <alignment horizontal="center" vertical="center" wrapText="1"/>
    </xf>
    <xf numFmtId="0" fontId="2" fillId="0" borderId="6" xfId="1" applyFont="1" applyFill="1" applyBorder="1" applyAlignment="1">
      <alignment horizontal="center" vertical="center" wrapText="1"/>
    </xf>
    <xf numFmtId="49" fontId="2" fillId="0" borderId="20" xfId="0" applyNumberFormat="1" applyFont="1" applyFill="1" applyBorder="1" applyAlignment="1">
      <alignment horizontal="center" vertical="center"/>
    </xf>
    <xf numFmtId="49" fontId="2" fillId="0" borderId="21" xfId="0" applyNumberFormat="1" applyFont="1" applyFill="1" applyBorder="1" applyAlignment="1">
      <alignment horizontal="center" vertical="center"/>
    </xf>
    <xf numFmtId="49" fontId="2" fillId="0" borderId="22" xfId="0" applyNumberFormat="1" applyFont="1" applyFill="1" applyBorder="1" applyAlignment="1">
      <alignment horizontal="center" vertical="center"/>
    </xf>
    <xf numFmtId="49" fontId="2" fillId="0" borderId="23"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9" fontId="2" fillId="0" borderId="24" xfId="0" applyNumberFormat="1" applyFont="1" applyFill="1" applyBorder="1" applyAlignment="1">
      <alignment horizontal="center" vertical="center"/>
    </xf>
    <xf numFmtId="49" fontId="2" fillId="0" borderId="25" xfId="0" applyNumberFormat="1" applyFont="1" applyFill="1" applyBorder="1" applyAlignment="1">
      <alignment horizontal="center" vertical="center"/>
    </xf>
    <xf numFmtId="49" fontId="2" fillId="0" borderId="26" xfId="0" applyNumberFormat="1" applyFont="1" applyFill="1" applyBorder="1" applyAlignment="1">
      <alignment horizontal="center" vertical="center"/>
    </xf>
    <xf numFmtId="49" fontId="2" fillId="0" borderId="27" xfId="0" applyNumberFormat="1" applyFont="1" applyFill="1" applyBorder="1" applyAlignment="1">
      <alignment horizontal="center" vertical="center"/>
    </xf>
    <xf numFmtId="166" fontId="2" fillId="0" borderId="1" xfId="0" applyNumberFormat="1" applyFont="1" applyFill="1" applyBorder="1" applyAlignment="1">
      <alignment horizontal="center" vertical="center"/>
    </xf>
    <xf numFmtId="166" fontId="2" fillId="0" borderId="6" xfId="0" applyNumberFormat="1" applyFont="1" applyFill="1" applyBorder="1" applyAlignment="1">
      <alignment horizontal="center" vertical="center"/>
    </xf>
    <xf numFmtId="49" fontId="10" fillId="0" borderId="5" xfId="1" applyNumberFormat="1" applyFont="1" applyFill="1" applyBorder="1" applyAlignment="1">
      <alignment horizontal="center" vertical="center"/>
    </xf>
    <xf numFmtId="49" fontId="10" fillId="0" borderId="14" xfId="1" applyNumberFormat="1" applyFont="1" applyFill="1" applyBorder="1" applyAlignment="1">
      <alignment horizontal="center" vertical="center"/>
    </xf>
    <xf numFmtId="49" fontId="10" fillId="0" borderId="15" xfId="1" applyNumberFormat="1" applyFont="1" applyFill="1" applyBorder="1" applyAlignment="1">
      <alignment horizontal="center" vertical="center"/>
    </xf>
    <xf numFmtId="49" fontId="10" fillId="0" borderId="16" xfId="1" applyNumberFormat="1" applyFont="1" applyFill="1" applyBorder="1" applyAlignment="1">
      <alignment horizontal="center" vertical="center"/>
    </xf>
    <xf numFmtId="49" fontId="10" fillId="0" borderId="5" xfId="1" applyNumberFormat="1" applyFont="1" applyFill="1" applyBorder="1" applyAlignment="1">
      <alignment horizontal="center" vertical="center" wrapText="1"/>
    </xf>
    <xf numFmtId="166" fontId="2" fillId="0" borderId="20" xfId="0" applyNumberFormat="1" applyFont="1" applyFill="1" applyBorder="1" applyAlignment="1">
      <alignment horizontal="center" vertical="center"/>
    </xf>
    <xf numFmtId="166" fontId="2" fillId="0" borderId="21" xfId="0" applyNumberFormat="1" applyFont="1" applyFill="1" applyBorder="1" applyAlignment="1">
      <alignment horizontal="center" vertical="center"/>
    </xf>
    <xf numFmtId="166" fontId="2" fillId="0" borderId="22" xfId="0" applyNumberFormat="1" applyFont="1" applyFill="1" applyBorder="1" applyAlignment="1">
      <alignment horizontal="center" vertical="center"/>
    </xf>
    <xf numFmtId="166" fontId="2" fillId="0" borderId="25" xfId="0" applyNumberFormat="1" applyFont="1" applyFill="1" applyBorder="1" applyAlignment="1">
      <alignment horizontal="center" vertical="center"/>
    </xf>
    <xf numFmtId="166" fontId="2" fillId="0" borderId="26" xfId="0" applyNumberFormat="1" applyFont="1" applyFill="1" applyBorder="1" applyAlignment="1">
      <alignment horizontal="center" vertical="center"/>
    </xf>
    <xf numFmtId="166" fontId="2" fillId="0" borderId="27" xfId="0" applyNumberFormat="1" applyFont="1" applyFill="1" applyBorder="1" applyAlignment="1">
      <alignment horizontal="center" vertical="center"/>
    </xf>
    <xf numFmtId="0" fontId="2" fillId="0" borderId="11" xfId="1" applyFont="1" applyFill="1" applyBorder="1" applyAlignment="1">
      <alignment horizontal="left" vertical="center" wrapText="1"/>
    </xf>
    <xf numFmtId="0" fontId="2" fillId="0" borderId="13" xfId="1" applyFont="1" applyFill="1" applyBorder="1" applyAlignment="1">
      <alignment horizontal="left" vertical="center" wrapText="1"/>
    </xf>
    <xf numFmtId="49" fontId="10" fillId="0" borderId="14" xfId="1" applyNumberFormat="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6" xfId="1" applyFont="1" applyFill="1" applyBorder="1" applyAlignment="1">
      <alignment horizontal="center" vertical="center" wrapText="1"/>
    </xf>
    <xf numFmtId="166" fontId="2" fillId="0" borderId="17" xfId="0" applyNumberFormat="1" applyFont="1" applyFill="1" applyBorder="1" applyAlignment="1">
      <alignment horizontal="center" vertical="center"/>
    </xf>
    <xf numFmtId="166" fontId="2" fillId="0" borderId="18" xfId="0" applyNumberFormat="1" applyFont="1" applyFill="1" applyBorder="1" applyAlignment="1">
      <alignment horizontal="center" vertical="center"/>
    </xf>
    <xf numFmtId="166" fontId="2" fillId="0" borderId="19" xfId="0" applyNumberFormat="1" applyFont="1" applyFill="1" applyBorder="1" applyAlignment="1">
      <alignment horizontal="center" vertical="center"/>
    </xf>
    <xf numFmtId="0" fontId="2" fillId="0" borderId="20" xfId="1" applyFont="1" applyFill="1" applyBorder="1" applyAlignment="1">
      <alignment horizontal="center" vertical="center" wrapText="1"/>
    </xf>
    <xf numFmtId="0" fontId="2" fillId="0" borderId="23" xfId="1" applyFont="1" applyFill="1" applyBorder="1" applyAlignment="1">
      <alignment horizontal="center" vertical="center" wrapText="1"/>
    </xf>
    <xf numFmtId="0" fontId="2" fillId="0" borderId="25" xfId="1"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2" fillId="0" borderId="1" xfId="1" applyFont="1" applyFill="1" applyBorder="1" applyAlignment="1">
      <alignment horizontal="left" wrapText="1"/>
    </xf>
    <xf numFmtId="0" fontId="7" fillId="3" borderId="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164" fontId="7" fillId="3" borderId="3" xfId="1" applyNumberFormat="1" applyFont="1" applyFill="1" applyBorder="1" applyAlignment="1">
      <alignment horizontal="center" vertical="center" wrapText="1"/>
    </xf>
    <xf numFmtId="164" fontId="7" fillId="3" borderId="1" xfId="1" applyNumberFormat="1" applyFont="1" applyFill="1" applyBorder="1" applyAlignment="1">
      <alignment horizontal="center" vertical="center" wrapText="1"/>
    </xf>
    <xf numFmtId="0" fontId="2" fillId="0" borderId="12" xfId="1" applyFont="1" applyFill="1" applyBorder="1" applyAlignment="1">
      <alignment horizontal="left" vertical="center" wrapText="1"/>
    </xf>
    <xf numFmtId="0" fontId="7" fillId="3" borderId="2"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7" fillId="3" borderId="3" xfId="1" applyFont="1" applyFill="1" applyBorder="1" applyAlignment="1">
      <alignment horizontal="center" vertical="center" wrapText="1"/>
    </xf>
    <xf numFmtId="0" fontId="7" fillId="3" borderId="1" xfId="1" applyFont="1" applyFill="1" applyBorder="1" applyAlignment="1">
      <alignment horizontal="center" vertical="center" wrapText="1"/>
    </xf>
    <xf numFmtId="0" fontId="10" fillId="0" borderId="5" xfId="1" applyFont="1" applyFill="1" applyBorder="1" applyAlignment="1">
      <alignment horizontal="center" vertical="center" wrapText="1"/>
    </xf>
    <xf numFmtId="0" fontId="8" fillId="0" borderId="28" xfId="0" applyFont="1" applyFill="1" applyBorder="1" applyAlignment="1">
      <alignment horizontal="center" vertical="center"/>
    </xf>
    <xf numFmtId="0" fontId="2" fillId="0" borderId="17" xfId="1" applyFont="1" applyFill="1" applyBorder="1" applyAlignment="1">
      <alignment horizontal="center" vertical="center"/>
    </xf>
    <xf numFmtId="0" fontId="2" fillId="0" borderId="18" xfId="1" applyFont="1" applyFill="1" applyBorder="1" applyAlignment="1">
      <alignment horizontal="center" vertical="center"/>
    </xf>
    <xf numFmtId="0" fontId="2" fillId="0" borderId="19" xfId="1" applyFont="1" applyFill="1" applyBorder="1" applyAlignment="1">
      <alignment horizontal="center" vertical="center"/>
    </xf>
  </cellXfs>
  <cellStyles count="2">
    <cellStyle name="Normal 2 2" xfId="1"/>
    <cellStyle name="Обычный" xfId="0" builtinId="0"/>
  </cellStyles>
  <dxfs count="197">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17"/>
  <sheetViews>
    <sheetView showGridLines="0" tabSelected="1" topLeftCell="C1" zoomScale="85" zoomScaleNormal="85" workbookViewId="0">
      <selection activeCell="E2" sqref="E2"/>
    </sheetView>
  </sheetViews>
  <sheetFormatPr defaultColWidth="9.140625" defaultRowHeight="15.75" x14ac:dyDescent="0.25"/>
  <cols>
    <col min="1" max="1" width="0" style="1" hidden="1" customWidth="1"/>
    <col min="2" max="2" width="6.42578125" style="1" hidden="1" customWidth="1"/>
    <col min="3" max="3" width="6.42578125" style="1" customWidth="1"/>
    <col min="4" max="4" width="15.140625" style="57" customWidth="1"/>
    <col min="5" max="5" width="50.85546875" style="1" customWidth="1"/>
    <col min="6" max="6" width="92.85546875" style="2" customWidth="1"/>
    <col min="7" max="7" width="14.28515625" style="1" customWidth="1"/>
    <col min="8" max="8" width="18.28515625" style="1" customWidth="1"/>
    <col min="9" max="10" width="15.140625" style="43" customWidth="1"/>
    <col min="11" max="11" width="15.140625" style="3" customWidth="1"/>
    <col min="12" max="12" width="15.5703125" style="3" customWidth="1"/>
    <col min="13" max="13" width="56" style="1" customWidth="1"/>
    <col min="14" max="14" width="25.5703125" style="1" customWidth="1"/>
    <col min="15" max="16384" width="9.140625" style="1"/>
  </cols>
  <sheetData>
    <row r="1" spans="4:12" ht="5.45" customHeight="1" x14ac:dyDescent="0.25"/>
    <row r="2" spans="4:12" ht="22.5" customHeight="1" x14ac:dyDescent="0.25">
      <c r="E2" s="57" t="s">
        <v>337</v>
      </c>
    </row>
    <row r="3" spans="4:12" ht="5.45" hidden="1" customHeight="1" x14ac:dyDescent="0.25"/>
    <row r="4" spans="4:12" ht="5.45" customHeight="1" thickBot="1" x14ac:dyDescent="0.3"/>
    <row r="5" spans="4:12" ht="24.95" customHeight="1" x14ac:dyDescent="0.25">
      <c r="D5" s="137" t="s">
        <v>3</v>
      </c>
      <c r="E5" s="134" t="s">
        <v>97</v>
      </c>
      <c r="F5" s="134" t="s">
        <v>98</v>
      </c>
      <c r="G5" s="139" t="s">
        <v>11</v>
      </c>
      <c r="H5" s="132" t="s">
        <v>13</v>
      </c>
      <c r="I5" s="127" t="s">
        <v>14</v>
      </c>
      <c r="J5" s="127" t="s">
        <v>15</v>
      </c>
      <c r="K5" s="132" t="s">
        <v>16</v>
      </c>
      <c r="L5" s="130" t="s">
        <v>17</v>
      </c>
    </row>
    <row r="6" spans="4:12" ht="24.95" customHeight="1" x14ac:dyDescent="0.25">
      <c r="D6" s="138"/>
      <c r="E6" s="135"/>
      <c r="F6" s="135"/>
      <c r="G6" s="140"/>
      <c r="H6" s="133"/>
      <c r="I6" s="128"/>
      <c r="J6" s="128"/>
      <c r="K6" s="133"/>
      <c r="L6" s="131"/>
    </row>
    <row r="7" spans="4:12" ht="24.95" customHeight="1" x14ac:dyDescent="0.25">
      <c r="D7" s="115" t="s">
        <v>12</v>
      </c>
      <c r="E7" s="116"/>
      <c r="F7" s="116"/>
      <c r="G7" s="116"/>
      <c r="H7" s="116"/>
      <c r="I7" s="116"/>
      <c r="J7" s="116"/>
      <c r="K7" s="116"/>
      <c r="L7" s="117"/>
    </row>
    <row r="8" spans="4:12" ht="24.95" customHeight="1" x14ac:dyDescent="0.25">
      <c r="D8" s="72" t="s">
        <v>217</v>
      </c>
      <c r="E8" s="73" t="s">
        <v>218</v>
      </c>
      <c r="F8" s="129" t="s">
        <v>149</v>
      </c>
      <c r="G8" s="4">
        <v>1</v>
      </c>
      <c r="H8" s="5">
        <v>1911</v>
      </c>
      <c r="I8" s="22" t="s">
        <v>37</v>
      </c>
      <c r="J8" s="22"/>
      <c r="K8" s="6">
        <f>H8/I8</f>
        <v>127.4</v>
      </c>
      <c r="L8" s="7"/>
    </row>
    <row r="9" spans="4:12" ht="24.95" customHeight="1" x14ac:dyDescent="0.25">
      <c r="D9" s="72"/>
      <c r="E9" s="73" t="s">
        <v>0</v>
      </c>
      <c r="F9" s="129"/>
      <c r="G9" s="4">
        <v>2.5</v>
      </c>
      <c r="H9" s="5">
        <v>4108</v>
      </c>
      <c r="I9" s="22" t="s">
        <v>38</v>
      </c>
      <c r="J9" s="22"/>
      <c r="K9" s="6">
        <f t="shared" ref="K9:K10" si="0">H9/I9</f>
        <v>111.02702702702703</v>
      </c>
      <c r="L9" s="7"/>
    </row>
    <row r="10" spans="4:12" ht="52.5" customHeight="1" x14ac:dyDescent="0.25">
      <c r="D10" s="72"/>
      <c r="E10" s="73" t="s">
        <v>1</v>
      </c>
      <c r="F10" s="129"/>
      <c r="G10" s="4">
        <v>10</v>
      </c>
      <c r="H10" s="5">
        <v>14573</v>
      </c>
      <c r="I10" s="22" t="s">
        <v>40</v>
      </c>
      <c r="J10" s="22"/>
      <c r="K10" s="6">
        <f t="shared" si="0"/>
        <v>97.153333333333336</v>
      </c>
      <c r="L10" s="7"/>
    </row>
    <row r="11" spans="4:12" ht="24.75" customHeight="1" x14ac:dyDescent="0.25">
      <c r="D11" s="58"/>
      <c r="E11" s="24"/>
      <c r="F11" s="29"/>
      <c r="G11" s="4"/>
      <c r="H11" s="5"/>
      <c r="I11" s="22"/>
      <c r="J11" s="22"/>
      <c r="K11" s="6"/>
      <c r="L11" s="7"/>
    </row>
    <row r="12" spans="4:12" ht="24.95" customHeight="1" x14ac:dyDescent="0.25">
      <c r="D12" s="74">
        <v>1075</v>
      </c>
      <c r="E12" s="73" t="s">
        <v>207</v>
      </c>
      <c r="F12" s="76" t="s">
        <v>111</v>
      </c>
      <c r="G12" s="8">
        <v>0.375</v>
      </c>
      <c r="H12" s="5">
        <v>1508</v>
      </c>
      <c r="I12" s="22" t="s">
        <v>26</v>
      </c>
      <c r="J12" s="22" t="s">
        <v>27</v>
      </c>
      <c r="K12" s="6">
        <f>H12/I12</f>
        <v>251.33333333333334</v>
      </c>
      <c r="L12" s="7">
        <f>H12/J12</f>
        <v>377</v>
      </c>
    </row>
    <row r="13" spans="4:12" ht="24.95" customHeight="1" x14ac:dyDescent="0.25">
      <c r="D13" s="80"/>
      <c r="E13" s="73"/>
      <c r="F13" s="78"/>
      <c r="G13" s="8">
        <v>1</v>
      </c>
      <c r="H13" s="5">
        <v>3757</v>
      </c>
      <c r="I13" s="22" t="s">
        <v>28</v>
      </c>
      <c r="J13" s="22" t="s">
        <v>29</v>
      </c>
      <c r="K13" s="6">
        <f>H13/I13</f>
        <v>234.8125</v>
      </c>
      <c r="L13" s="7">
        <f>H13/J13</f>
        <v>375.7</v>
      </c>
    </row>
    <row r="14" spans="4:12" ht="24.95" customHeight="1" x14ac:dyDescent="0.25">
      <c r="D14" s="80"/>
      <c r="E14" s="73"/>
      <c r="F14" s="78"/>
      <c r="G14" s="8">
        <v>2.5</v>
      </c>
      <c r="H14" s="5">
        <v>8177</v>
      </c>
      <c r="I14" s="22" t="s">
        <v>30</v>
      </c>
      <c r="J14" s="22" t="s">
        <v>31</v>
      </c>
      <c r="K14" s="6">
        <f>H14/I14</f>
        <v>204.42500000000001</v>
      </c>
      <c r="L14" s="7">
        <f>H14/J14</f>
        <v>327.08</v>
      </c>
    </row>
    <row r="15" spans="4:12" ht="24.95" customHeight="1" x14ac:dyDescent="0.25">
      <c r="D15" s="80"/>
      <c r="E15" s="73"/>
      <c r="F15" s="78"/>
      <c r="G15" s="8">
        <v>10</v>
      </c>
      <c r="H15" s="5">
        <v>31716</v>
      </c>
      <c r="I15" s="22" t="s">
        <v>32</v>
      </c>
      <c r="J15" s="22" t="s">
        <v>33</v>
      </c>
      <c r="K15" s="6">
        <f>H15/I15</f>
        <v>198.22499999999999</v>
      </c>
      <c r="L15" s="7">
        <f>H15/J15</f>
        <v>317.16000000000003</v>
      </c>
    </row>
    <row r="16" spans="4:12" ht="24.95" customHeight="1" x14ac:dyDescent="0.25">
      <c r="D16" s="80"/>
      <c r="E16" s="24"/>
      <c r="F16" s="78"/>
      <c r="G16" s="8"/>
      <c r="H16" s="5"/>
      <c r="I16" s="22"/>
      <c r="J16" s="22"/>
      <c r="K16" s="6"/>
      <c r="L16" s="7"/>
    </row>
    <row r="17" spans="4:12" ht="24.95" customHeight="1" x14ac:dyDescent="0.25">
      <c r="D17" s="80"/>
      <c r="E17" s="73" t="s">
        <v>260</v>
      </c>
      <c r="F17" s="78"/>
      <c r="G17" s="8">
        <v>0.125</v>
      </c>
      <c r="H17" s="5">
        <v>832</v>
      </c>
      <c r="I17" s="22" t="s">
        <v>19</v>
      </c>
      <c r="J17" s="22" t="s">
        <v>82</v>
      </c>
      <c r="K17" s="6">
        <f>H17/I17</f>
        <v>416</v>
      </c>
      <c r="L17" s="7">
        <f>H17/J17</f>
        <v>693.33333333333337</v>
      </c>
    </row>
    <row r="18" spans="4:12" ht="24.95" customHeight="1" x14ac:dyDescent="0.25">
      <c r="D18" s="80"/>
      <c r="E18" s="73"/>
      <c r="F18" s="78"/>
      <c r="G18" s="8">
        <v>0.375</v>
      </c>
      <c r="H18" s="5">
        <v>1602</v>
      </c>
      <c r="I18" s="22" t="s">
        <v>26</v>
      </c>
      <c r="J18" s="22" t="s">
        <v>27</v>
      </c>
      <c r="K18" s="6">
        <f>H18/I18</f>
        <v>267</v>
      </c>
      <c r="L18" s="7">
        <f>H18/J18</f>
        <v>400.5</v>
      </c>
    </row>
    <row r="19" spans="4:12" ht="24.95" customHeight="1" x14ac:dyDescent="0.25">
      <c r="D19" s="80"/>
      <c r="E19" s="73"/>
      <c r="F19" s="78"/>
      <c r="G19" s="8">
        <v>1</v>
      </c>
      <c r="H19" s="5">
        <v>4007</v>
      </c>
      <c r="I19" s="22" t="s">
        <v>28</v>
      </c>
      <c r="J19" s="22" t="s">
        <v>29</v>
      </c>
      <c r="K19" s="6">
        <f>H19/I19</f>
        <v>250.4375</v>
      </c>
      <c r="L19" s="7">
        <f>H19/J19</f>
        <v>400.7</v>
      </c>
    </row>
    <row r="20" spans="4:12" ht="24.95" customHeight="1" x14ac:dyDescent="0.25">
      <c r="D20" s="80"/>
      <c r="E20" s="73"/>
      <c r="F20" s="78"/>
      <c r="G20" s="8">
        <v>2.5</v>
      </c>
      <c r="H20" s="5">
        <v>8802</v>
      </c>
      <c r="I20" s="22" t="s">
        <v>30</v>
      </c>
      <c r="J20" s="22" t="s">
        <v>31</v>
      </c>
      <c r="K20" s="6">
        <f>H20/I20</f>
        <v>220.05</v>
      </c>
      <c r="L20" s="7">
        <f>H20/J20</f>
        <v>352.08</v>
      </c>
    </row>
    <row r="21" spans="4:12" ht="24.95" customHeight="1" x14ac:dyDescent="0.25">
      <c r="D21" s="80"/>
      <c r="E21" s="73"/>
      <c r="F21" s="78"/>
      <c r="G21" s="8">
        <v>10</v>
      </c>
      <c r="H21" s="5">
        <v>34246</v>
      </c>
      <c r="I21" s="22" t="s">
        <v>32</v>
      </c>
      <c r="J21" s="22" t="s">
        <v>33</v>
      </c>
      <c r="K21" s="6">
        <f>H21/I21</f>
        <v>214.03749999999999</v>
      </c>
      <c r="L21" s="7">
        <f>H21/J21</f>
        <v>342.46</v>
      </c>
    </row>
    <row r="22" spans="4:12" ht="24.95" customHeight="1" x14ac:dyDescent="0.25">
      <c r="D22" s="80"/>
      <c r="E22" s="24"/>
      <c r="F22" s="78"/>
      <c r="G22" s="8"/>
      <c r="H22" s="5"/>
      <c r="I22" s="22"/>
      <c r="J22" s="22"/>
      <c r="K22" s="6"/>
      <c r="L22" s="7"/>
    </row>
    <row r="23" spans="4:12" ht="24.95" customHeight="1" x14ac:dyDescent="0.25">
      <c r="D23" s="80"/>
      <c r="E23" s="45"/>
      <c r="F23" s="78"/>
      <c r="G23" s="8"/>
      <c r="H23" s="5"/>
      <c r="I23" s="22"/>
      <c r="J23" s="22"/>
      <c r="K23" s="6"/>
      <c r="L23" s="7"/>
    </row>
    <row r="24" spans="4:12" ht="24.95" customHeight="1" x14ac:dyDescent="0.25">
      <c r="D24" s="80"/>
      <c r="E24" s="73" t="s">
        <v>261</v>
      </c>
      <c r="F24" s="78"/>
      <c r="G24" s="8">
        <v>0.125</v>
      </c>
      <c r="H24" s="5">
        <v>832</v>
      </c>
      <c r="I24" s="22" t="s">
        <v>19</v>
      </c>
      <c r="J24" s="22" t="s">
        <v>82</v>
      </c>
      <c r="K24" s="6">
        <f>H24/I24</f>
        <v>416</v>
      </c>
      <c r="L24" s="7">
        <f>H24/J24</f>
        <v>693.33333333333337</v>
      </c>
    </row>
    <row r="25" spans="4:12" ht="24.95" customHeight="1" x14ac:dyDescent="0.25">
      <c r="D25" s="80"/>
      <c r="E25" s="73"/>
      <c r="F25" s="78"/>
      <c r="G25" s="8">
        <v>0.375</v>
      </c>
      <c r="H25" s="5">
        <v>1621</v>
      </c>
      <c r="I25" s="22" t="s">
        <v>26</v>
      </c>
      <c r="J25" s="22" t="s">
        <v>27</v>
      </c>
      <c r="K25" s="6">
        <f>H25/I25</f>
        <v>270.16666666666669</v>
      </c>
      <c r="L25" s="7">
        <f>H25/J25</f>
        <v>405.25</v>
      </c>
    </row>
    <row r="26" spans="4:12" ht="24.95" customHeight="1" x14ac:dyDescent="0.25">
      <c r="D26" s="80"/>
      <c r="E26" s="73"/>
      <c r="F26" s="78"/>
      <c r="G26" s="8">
        <v>1</v>
      </c>
      <c r="H26" s="5">
        <v>4057</v>
      </c>
      <c r="I26" s="22" t="s">
        <v>28</v>
      </c>
      <c r="J26" s="22" t="s">
        <v>29</v>
      </c>
      <c r="K26" s="6">
        <f>H26/I26</f>
        <v>253.5625</v>
      </c>
      <c r="L26" s="7">
        <f>H26/J26</f>
        <v>405.7</v>
      </c>
    </row>
    <row r="27" spans="4:12" ht="24.95" customHeight="1" x14ac:dyDescent="0.25">
      <c r="D27" s="80"/>
      <c r="E27" s="73"/>
      <c r="F27" s="78"/>
      <c r="G27" s="8">
        <v>2.5</v>
      </c>
      <c r="H27" s="5">
        <v>8927</v>
      </c>
      <c r="I27" s="22" t="s">
        <v>30</v>
      </c>
      <c r="J27" s="22" t="s">
        <v>31</v>
      </c>
      <c r="K27" s="6">
        <f>H27/I27</f>
        <v>223.17500000000001</v>
      </c>
      <c r="L27" s="7">
        <f>H27/J27</f>
        <v>357.08</v>
      </c>
    </row>
    <row r="28" spans="4:12" ht="24.95" customHeight="1" x14ac:dyDescent="0.25">
      <c r="D28" s="80"/>
      <c r="E28" s="73"/>
      <c r="F28" s="78"/>
      <c r="G28" s="8">
        <v>10</v>
      </c>
      <c r="H28" s="5">
        <v>34746</v>
      </c>
      <c r="I28" s="22" t="s">
        <v>32</v>
      </c>
      <c r="J28" s="22" t="s">
        <v>33</v>
      </c>
      <c r="K28" s="6">
        <f>H28/I28</f>
        <v>217.16249999999999</v>
      </c>
      <c r="L28" s="7">
        <f>H28/J28</f>
        <v>347.46</v>
      </c>
    </row>
    <row r="29" spans="4:12" ht="24.95" customHeight="1" x14ac:dyDescent="0.25">
      <c r="D29" s="80"/>
      <c r="E29" s="45"/>
      <c r="F29" s="78"/>
      <c r="G29" s="8"/>
      <c r="H29" s="5"/>
      <c r="I29" s="22"/>
      <c r="J29" s="22"/>
      <c r="K29" s="6"/>
      <c r="L29" s="7"/>
    </row>
    <row r="30" spans="4:12" ht="24.95" customHeight="1" x14ac:dyDescent="0.25">
      <c r="D30" s="80"/>
      <c r="E30" s="73" t="s">
        <v>262</v>
      </c>
      <c r="F30" s="78"/>
      <c r="G30" s="8">
        <v>0.125</v>
      </c>
      <c r="H30" s="5">
        <v>832</v>
      </c>
      <c r="I30" s="22" t="s">
        <v>19</v>
      </c>
      <c r="J30" s="22" t="s">
        <v>82</v>
      </c>
      <c r="K30" s="6">
        <f>H30/I30</f>
        <v>416</v>
      </c>
      <c r="L30" s="7">
        <f>H30/J30</f>
        <v>693.33333333333337</v>
      </c>
    </row>
    <row r="31" spans="4:12" ht="24.95" customHeight="1" x14ac:dyDescent="0.25">
      <c r="D31" s="80"/>
      <c r="E31" s="73"/>
      <c r="F31" s="78"/>
      <c r="G31" s="8">
        <v>0.375</v>
      </c>
      <c r="H31" s="5">
        <v>1640</v>
      </c>
      <c r="I31" s="22" t="s">
        <v>26</v>
      </c>
      <c r="J31" s="22" t="s">
        <v>27</v>
      </c>
      <c r="K31" s="6">
        <f>H31/I31</f>
        <v>273.33333333333331</v>
      </c>
      <c r="L31" s="7">
        <f>H31/J31</f>
        <v>410</v>
      </c>
    </row>
    <row r="32" spans="4:12" ht="24.95" customHeight="1" x14ac:dyDescent="0.25">
      <c r="D32" s="80"/>
      <c r="E32" s="73"/>
      <c r="F32" s="78"/>
      <c r="G32" s="8">
        <v>1</v>
      </c>
      <c r="H32" s="5">
        <v>4107</v>
      </c>
      <c r="I32" s="22" t="s">
        <v>28</v>
      </c>
      <c r="J32" s="22" t="s">
        <v>29</v>
      </c>
      <c r="K32" s="6">
        <f>H32/I32</f>
        <v>256.6875</v>
      </c>
      <c r="L32" s="7">
        <f>H32/J32</f>
        <v>410.7</v>
      </c>
    </row>
    <row r="33" spans="4:12" ht="24.95" customHeight="1" x14ac:dyDescent="0.25">
      <c r="D33" s="80"/>
      <c r="E33" s="73"/>
      <c r="F33" s="78"/>
      <c r="G33" s="8">
        <v>2.5</v>
      </c>
      <c r="H33" s="5">
        <v>9052</v>
      </c>
      <c r="I33" s="22" t="s">
        <v>30</v>
      </c>
      <c r="J33" s="22" t="s">
        <v>31</v>
      </c>
      <c r="K33" s="6">
        <f>H33/I33</f>
        <v>226.3</v>
      </c>
      <c r="L33" s="7">
        <f>H33/J33</f>
        <v>362.08</v>
      </c>
    </row>
    <row r="34" spans="4:12" ht="24.95" customHeight="1" x14ac:dyDescent="0.25">
      <c r="D34" s="80"/>
      <c r="E34" s="73"/>
      <c r="F34" s="78"/>
      <c r="G34" s="8">
        <v>10</v>
      </c>
      <c r="H34" s="5">
        <v>35246</v>
      </c>
      <c r="I34" s="22" t="s">
        <v>32</v>
      </c>
      <c r="J34" s="22" t="s">
        <v>33</v>
      </c>
      <c r="K34" s="6">
        <f>H34/I34</f>
        <v>220.28749999999999</v>
      </c>
      <c r="L34" s="7">
        <f>H34/J34</f>
        <v>352.46</v>
      </c>
    </row>
    <row r="35" spans="4:12" ht="24.95" customHeight="1" x14ac:dyDescent="0.25">
      <c r="D35" s="80"/>
      <c r="E35" s="24"/>
      <c r="F35" s="78"/>
      <c r="G35" s="8"/>
      <c r="H35" s="5"/>
      <c r="I35" s="22"/>
      <c r="J35" s="22"/>
      <c r="K35" s="6"/>
      <c r="L35" s="7"/>
    </row>
    <row r="36" spans="4:12" ht="24.95" customHeight="1" x14ac:dyDescent="0.25">
      <c r="D36" s="80"/>
      <c r="E36" s="73" t="s">
        <v>263</v>
      </c>
      <c r="F36" s="78"/>
      <c r="G36" s="8">
        <v>0.125</v>
      </c>
      <c r="H36" s="5">
        <v>832</v>
      </c>
      <c r="I36" s="22" t="s">
        <v>19</v>
      </c>
      <c r="J36" s="22" t="s">
        <v>82</v>
      </c>
      <c r="K36" s="6">
        <f>H36/I36</f>
        <v>416</v>
      </c>
      <c r="L36" s="7">
        <f>H36/J36</f>
        <v>693.33333333333337</v>
      </c>
    </row>
    <row r="37" spans="4:12" ht="24.95" customHeight="1" x14ac:dyDescent="0.25">
      <c r="D37" s="80"/>
      <c r="E37" s="73"/>
      <c r="F37" s="78"/>
      <c r="G37" s="8">
        <v>0.375</v>
      </c>
      <c r="H37" s="5">
        <v>1658</v>
      </c>
      <c r="I37" s="22" t="s">
        <v>26</v>
      </c>
      <c r="J37" s="22" t="s">
        <v>27</v>
      </c>
      <c r="K37" s="6">
        <f>H37/I37</f>
        <v>276.33333333333331</v>
      </c>
      <c r="L37" s="7">
        <f>H37/J37</f>
        <v>414.5</v>
      </c>
    </row>
    <row r="38" spans="4:12" ht="24.95" customHeight="1" x14ac:dyDescent="0.25">
      <c r="D38" s="80"/>
      <c r="E38" s="73"/>
      <c r="F38" s="78"/>
      <c r="G38" s="8">
        <v>1</v>
      </c>
      <c r="H38" s="5">
        <v>4157</v>
      </c>
      <c r="I38" s="22" t="s">
        <v>28</v>
      </c>
      <c r="J38" s="22" t="s">
        <v>29</v>
      </c>
      <c r="K38" s="6">
        <f>H38/I38</f>
        <v>259.8125</v>
      </c>
      <c r="L38" s="7">
        <f>H38/J38</f>
        <v>415.7</v>
      </c>
    </row>
    <row r="39" spans="4:12" ht="24.95" customHeight="1" x14ac:dyDescent="0.25">
      <c r="D39" s="80"/>
      <c r="E39" s="73"/>
      <c r="F39" s="78"/>
      <c r="G39" s="8">
        <v>2.5</v>
      </c>
      <c r="H39" s="5">
        <v>9177</v>
      </c>
      <c r="I39" s="22" t="s">
        <v>30</v>
      </c>
      <c r="J39" s="22" t="s">
        <v>31</v>
      </c>
      <c r="K39" s="6">
        <f>H39/I39</f>
        <v>229.42500000000001</v>
      </c>
      <c r="L39" s="7">
        <f>H39/J39</f>
        <v>367.08</v>
      </c>
    </row>
    <row r="40" spans="4:12" ht="24.95" customHeight="1" x14ac:dyDescent="0.25">
      <c r="D40" s="80"/>
      <c r="E40" s="73"/>
      <c r="F40" s="78"/>
      <c r="G40" s="8">
        <v>10</v>
      </c>
      <c r="H40" s="5">
        <v>35746</v>
      </c>
      <c r="I40" s="22" t="s">
        <v>32</v>
      </c>
      <c r="J40" s="22" t="s">
        <v>33</v>
      </c>
      <c r="K40" s="6">
        <f>H40/I40</f>
        <v>223.41249999999999</v>
      </c>
      <c r="L40" s="7">
        <f>H40/J40</f>
        <v>357.46</v>
      </c>
    </row>
    <row r="41" spans="4:12" ht="24.95" customHeight="1" x14ac:dyDescent="0.25">
      <c r="D41" s="80"/>
      <c r="E41" s="45"/>
      <c r="F41" s="78"/>
      <c r="G41" s="8"/>
      <c r="H41" s="5"/>
      <c r="I41" s="22"/>
      <c r="J41" s="22"/>
      <c r="K41" s="6"/>
      <c r="L41" s="7"/>
    </row>
    <row r="42" spans="4:12" ht="24.95" customHeight="1" x14ac:dyDescent="0.25">
      <c r="D42" s="80"/>
      <c r="E42" s="73" t="s">
        <v>264</v>
      </c>
      <c r="F42" s="78"/>
      <c r="G42" s="8">
        <v>0.125</v>
      </c>
      <c r="H42" s="5">
        <v>832</v>
      </c>
      <c r="I42" s="22" t="s">
        <v>19</v>
      </c>
      <c r="J42" s="22" t="s">
        <v>82</v>
      </c>
      <c r="K42" s="6">
        <f>H42/I42</f>
        <v>416</v>
      </c>
      <c r="L42" s="7">
        <f>H42/J42</f>
        <v>693.33333333333337</v>
      </c>
    </row>
    <row r="43" spans="4:12" ht="24.95" customHeight="1" x14ac:dyDescent="0.25">
      <c r="D43" s="80"/>
      <c r="E43" s="73"/>
      <c r="F43" s="78"/>
      <c r="G43" s="8">
        <v>0.375</v>
      </c>
      <c r="H43" s="5">
        <v>1677</v>
      </c>
      <c r="I43" s="22" t="s">
        <v>26</v>
      </c>
      <c r="J43" s="22" t="s">
        <v>27</v>
      </c>
      <c r="K43" s="6">
        <f>H43/I43</f>
        <v>279.5</v>
      </c>
      <c r="L43" s="7">
        <f>H43/J43</f>
        <v>419.25</v>
      </c>
    </row>
    <row r="44" spans="4:12" ht="24.95" customHeight="1" x14ac:dyDescent="0.25">
      <c r="D44" s="80"/>
      <c r="E44" s="73"/>
      <c r="F44" s="78"/>
      <c r="G44" s="8">
        <v>1</v>
      </c>
      <c r="H44" s="5">
        <v>4207</v>
      </c>
      <c r="I44" s="22" t="s">
        <v>28</v>
      </c>
      <c r="J44" s="22" t="s">
        <v>29</v>
      </c>
      <c r="K44" s="6">
        <f>H44/I44</f>
        <v>262.9375</v>
      </c>
      <c r="L44" s="7">
        <f>H44/J44</f>
        <v>420.7</v>
      </c>
    </row>
    <row r="45" spans="4:12" ht="24.95" customHeight="1" x14ac:dyDescent="0.25">
      <c r="D45" s="80"/>
      <c r="E45" s="73"/>
      <c r="F45" s="78"/>
      <c r="G45" s="8">
        <v>2.5</v>
      </c>
      <c r="H45" s="5">
        <v>9302</v>
      </c>
      <c r="I45" s="22" t="s">
        <v>30</v>
      </c>
      <c r="J45" s="22" t="s">
        <v>31</v>
      </c>
      <c r="K45" s="6">
        <f>H45/I45</f>
        <v>232.55</v>
      </c>
      <c r="L45" s="7">
        <f>H45/J45</f>
        <v>372.08</v>
      </c>
    </row>
    <row r="46" spans="4:12" ht="24.95" customHeight="1" x14ac:dyDescent="0.25">
      <c r="D46" s="80"/>
      <c r="E46" s="73"/>
      <c r="F46" s="78"/>
      <c r="G46" s="8">
        <v>10</v>
      </c>
      <c r="H46" s="5">
        <v>36246</v>
      </c>
      <c r="I46" s="22" t="s">
        <v>32</v>
      </c>
      <c r="J46" s="22" t="s">
        <v>33</v>
      </c>
      <c r="K46" s="6">
        <f>H46/I46</f>
        <v>226.53749999999999</v>
      </c>
      <c r="L46" s="7">
        <f>H46/J46</f>
        <v>362.46</v>
      </c>
    </row>
    <row r="47" spans="4:12" ht="24.95" customHeight="1" x14ac:dyDescent="0.25">
      <c r="D47" s="80"/>
      <c r="E47" s="24"/>
      <c r="F47" s="78"/>
      <c r="G47" s="8"/>
      <c r="H47" s="5"/>
      <c r="I47" s="22"/>
      <c r="J47" s="22"/>
      <c r="K47" s="6"/>
      <c r="L47" s="7"/>
    </row>
    <row r="48" spans="4:12" ht="24.95" customHeight="1" x14ac:dyDescent="0.25">
      <c r="D48" s="80"/>
      <c r="E48" s="73" t="s">
        <v>265</v>
      </c>
      <c r="F48" s="78"/>
      <c r="G48" s="8">
        <v>0.125</v>
      </c>
      <c r="H48" s="5">
        <v>832</v>
      </c>
      <c r="I48" s="22" t="s">
        <v>19</v>
      </c>
      <c r="J48" s="22" t="s">
        <v>82</v>
      </c>
      <c r="K48" s="6">
        <f>H48/I48</f>
        <v>416</v>
      </c>
      <c r="L48" s="7">
        <f>H48/J48</f>
        <v>693.33333333333337</v>
      </c>
    </row>
    <row r="49" spans="4:12" ht="24.95" customHeight="1" x14ac:dyDescent="0.25">
      <c r="D49" s="80"/>
      <c r="E49" s="73"/>
      <c r="F49" s="78"/>
      <c r="G49" s="8">
        <v>0.375</v>
      </c>
      <c r="H49" s="5">
        <v>1715</v>
      </c>
      <c r="I49" s="22" t="s">
        <v>26</v>
      </c>
      <c r="J49" s="22" t="s">
        <v>27</v>
      </c>
      <c r="K49" s="6">
        <f>H49/I49</f>
        <v>285.83333333333331</v>
      </c>
      <c r="L49" s="7">
        <f>H49/J49</f>
        <v>428.75</v>
      </c>
    </row>
    <row r="50" spans="4:12" ht="24.95" customHeight="1" x14ac:dyDescent="0.25">
      <c r="D50" s="80"/>
      <c r="E50" s="73"/>
      <c r="F50" s="78"/>
      <c r="G50" s="8">
        <v>1</v>
      </c>
      <c r="H50" s="5">
        <v>4307</v>
      </c>
      <c r="I50" s="22" t="s">
        <v>28</v>
      </c>
      <c r="J50" s="22" t="s">
        <v>29</v>
      </c>
      <c r="K50" s="6">
        <f>H50/I50</f>
        <v>269.1875</v>
      </c>
      <c r="L50" s="7">
        <f>H50/J50</f>
        <v>430.7</v>
      </c>
    </row>
    <row r="51" spans="4:12" ht="24.95" customHeight="1" x14ac:dyDescent="0.25">
      <c r="D51" s="80"/>
      <c r="E51" s="73"/>
      <c r="F51" s="78"/>
      <c r="G51" s="8">
        <v>2.5</v>
      </c>
      <c r="H51" s="5">
        <v>9552</v>
      </c>
      <c r="I51" s="22" t="s">
        <v>30</v>
      </c>
      <c r="J51" s="22" t="s">
        <v>31</v>
      </c>
      <c r="K51" s="6">
        <f>H51/I51</f>
        <v>238.8</v>
      </c>
      <c r="L51" s="7">
        <f>H51/J51</f>
        <v>382.08</v>
      </c>
    </row>
    <row r="52" spans="4:12" ht="24.95" customHeight="1" x14ac:dyDescent="0.25">
      <c r="D52" s="80"/>
      <c r="E52" s="73"/>
      <c r="F52" s="78"/>
      <c r="G52" s="8">
        <v>10</v>
      </c>
      <c r="H52" s="5">
        <v>37246</v>
      </c>
      <c r="I52" s="22" t="s">
        <v>32</v>
      </c>
      <c r="J52" s="22" t="s">
        <v>33</v>
      </c>
      <c r="K52" s="6">
        <f>H52/I52</f>
        <v>232.78749999999999</v>
      </c>
      <c r="L52" s="7">
        <f>H52/J52</f>
        <v>372.46</v>
      </c>
    </row>
    <row r="53" spans="4:12" ht="24.95" customHeight="1" x14ac:dyDescent="0.25">
      <c r="D53" s="80"/>
      <c r="E53" s="45"/>
      <c r="F53" s="78"/>
      <c r="G53" s="8"/>
      <c r="H53" s="5"/>
      <c r="I53" s="22"/>
      <c r="J53" s="22"/>
      <c r="K53" s="6"/>
      <c r="L53" s="7"/>
    </row>
    <row r="54" spans="4:12" ht="24.95" customHeight="1" x14ac:dyDescent="0.25">
      <c r="D54" s="80"/>
      <c r="E54" s="73" t="s">
        <v>266</v>
      </c>
      <c r="F54" s="78"/>
      <c r="G54" s="8">
        <v>0.125</v>
      </c>
      <c r="H54" s="5">
        <v>832</v>
      </c>
      <c r="I54" s="22" t="s">
        <v>19</v>
      </c>
      <c r="J54" s="22" t="s">
        <v>82</v>
      </c>
      <c r="K54" s="6">
        <f>H54/I54</f>
        <v>416</v>
      </c>
      <c r="L54" s="7">
        <f>H54/J54</f>
        <v>693.33333333333337</v>
      </c>
    </row>
    <row r="55" spans="4:12" ht="24.95" customHeight="1" x14ac:dyDescent="0.25">
      <c r="D55" s="80"/>
      <c r="E55" s="73"/>
      <c r="F55" s="78"/>
      <c r="G55" s="8">
        <v>0.375</v>
      </c>
      <c r="H55" s="5">
        <v>1733</v>
      </c>
      <c r="I55" s="22" t="s">
        <v>26</v>
      </c>
      <c r="J55" s="22" t="s">
        <v>27</v>
      </c>
      <c r="K55" s="6">
        <f>H55/I55</f>
        <v>288.83333333333331</v>
      </c>
      <c r="L55" s="7">
        <f>H55/J55</f>
        <v>433.25</v>
      </c>
    </row>
    <row r="56" spans="4:12" ht="24.95" customHeight="1" x14ac:dyDescent="0.25">
      <c r="D56" s="80"/>
      <c r="E56" s="73"/>
      <c r="F56" s="78"/>
      <c r="G56" s="8">
        <v>1</v>
      </c>
      <c r="H56" s="5">
        <v>4357</v>
      </c>
      <c r="I56" s="22" t="s">
        <v>28</v>
      </c>
      <c r="J56" s="22" t="s">
        <v>29</v>
      </c>
      <c r="K56" s="6">
        <f>H56/I56</f>
        <v>272.3125</v>
      </c>
      <c r="L56" s="7">
        <f>H56/J56</f>
        <v>435.7</v>
      </c>
    </row>
    <row r="57" spans="4:12" ht="24.95" customHeight="1" x14ac:dyDescent="0.25">
      <c r="D57" s="80"/>
      <c r="E57" s="73"/>
      <c r="F57" s="78"/>
      <c r="G57" s="8">
        <v>2.5</v>
      </c>
      <c r="H57" s="5">
        <v>9677</v>
      </c>
      <c r="I57" s="22" t="s">
        <v>30</v>
      </c>
      <c r="J57" s="22" t="s">
        <v>31</v>
      </c>
      <c r="K57" s="6">
        <f>H57/I57</f>
        <v>241.92500000000001</v>
      </c>
      <c r="L57" s="7">
        <f>H57/J57</f>
        <v>387.08</v>
      </c>
    </row>
    <row r="58" spans="4:12" ht="24.95" customHeight="1" x14ac:dyDescent="0.25">
      <c r="D58" s="80"/>
      <c r="E58" s="73"/>
      <c r="F58" s="78"/>
      <c r="G58" s="8">
        <v>10</v>
      </c>
      <c r="H58" s="5">
        <v>37746</v>
      </c>
      <c r="I58" s="22" t="s">
        <v>32</v>
      </c>
      <c r="J58" s="22" t="s">
        <v>33</v>
      </c>
      <c r="K58" s="6">
        <f>H58/I58</f>
        <v>235.91249999999999</v>
      </c>
      <c r="L58" s="7">
        <f>H58/J58</f>
        <v>377.46</v>
      </c>
    </row>
    <row r="59" spans="4:12" ht="24.95" customHeight="1" x14ac:dyDescent="0.25">
      <c r="D59" s="80"/>
      <c r="E59" s="45"/>
      <c r="F59" s="78"/>
      <c r="G59" s="8"/>
      <c r="H59" s="5"/>
      <c r="I59" s="22"/>
      <c r="J59" s="22"/>
      <c r="K59" s="6"/>
      <c r="L59" s="7"/>
    </row>
    <row r="60" spans="4:12" ht="24.95" customHeight="1" x14ac:dyDescent="0.25">
      <c r="D60" s="80"/>
      <c r="E60" s="73" t="s">
        <v>267</v>
      </c>
      <c r="F60" s="78"/>
      <c r="G60" s="8">
        <v>0.125</v>
      </c>
      <c r="H60" s="5">
        <v>832</v>
      </c>
      <c r="I60" s="22" t="s">
        <v>19</v>
      </c>
      <c r="J60" s="22" t="s">
        <v>82</v>
      </c>
      <c r="K60" s="6">
        <f>H60/I60</f>
        <v>416</v>
      </c>
      <c r="L60" s="7">
        <f>H60/J60</f>
        <v>693.33333333333337</v>
      </c>
    </row>
    <row r="61" spans="4:12" ht="24.95" customHeight="1" x14ac:dyDescent="0.25">
      <c r="D61" s="80"/>
      <c r="E61" s="73"/>
      <c r="F61" s="78"/>
      <c r="G61" s="8">
        <v>0.375</v>
      </c>
      <c r="H61" s="5">
        <v>1752</v>
      </c>
      <c r="I61" s="22" t="s">
        <v>26</v>
      </c>
      <c r="J61" s="22" t="s">
        <v>27</v>
      </c>
      <c r="K61" s="6">
        <f>H61/I61</f>
        <v>292</v>
      </c>
      <c r="L61" s="7">
        <f>H61/J61</f>
        <v>438</v>
      </c>
    </row>
    <row r="62" spans="4:12" ht="24.95" customHeight="1" x14ac:dyDescent="0.25">
      <c r="D62" s="80"/>
      <c r="E62" s="73"/>
      <c r="F62" s="78"/>
      <c r="G62" s="8">
        <v>1</v>
      </c>
      <c r="H62" s="5">
        <v>4407</v>
      </c>
      <c r="I62" s="22" t="s">
        <v>28</v>
      </c>
      <c r="J62" s="22" t="s">
        <v>29</v>
      </c>
      <c r="K62" s="6">
        <f>H62/I62</f>
        <v>275.4375</v>
      </c>
      <c r="L62" s="7">
        <f>H62/J62</f>
        <v>440.7</v>
      </c>
    </row>
    <row r="63" spans="4:12" ht="24.95" customHeight="1" x14ac:dyDescent="0.25">
      <c r="D63" s="80"/>
      <c r="E63" s="73"/>
      <c r="F63" s="78"/>
      <c r="G63" s="8">
        <v>2.5</v>
      </c>
      <c r="H63" s="5">
        <v>9802</v>
      </c>
      <c r="I63" s="22" t="s">
        <v>30</v>
      </c>
      <c r="J63" s="22" t="s">
        <v>31</v>
      </c>
      <c r="K63" s="6">
        <f>H63/I63</f>
        <v>245.05</v>
      </c>
      <c r="L63" s="7">
        <f>H63/J63</f>
        <v>392.08</v>
      </c>
    </row>
    <row r="64" spans="4:12" ht="24.95" customHeight="1" x14ac:dyDescent="0.25">
      <c r="D64" s="80"/>
      <c r="E64" s="73"/>
      <c r="F64" s="78"/>
      <c r="G64" s="8">
        <v>10</v>
      </c>
      <c r="H64" s="5">
        <v>38246</v>
      </c>
      <c r="I64" s="22" t="s">
        <v>32</v>
      </c>
      <c r="J64" s="22" t="s">
        <v>33</v>
      </c>
      <c r="K64" s="6">
        <f>H64/I64</f>
        <v>239.03749999999999</v>
      </c>
      <c r="L64" s="7">
        <f>H64/J64</f>
        <v>382.46</v>
      </c>
    </row>
    <row r="65" spans="4:12" ht="24.95" customHeight="1" x14ac:dyDescent="0.25">
      <c r="D65" s="80"/>
      <c r="E65" s="24"/>
      <c r="F65" s="78"/>
      <c r="G65" s="8"/>
      <c r="H65" s="5"/>
      <c r="I65" s="22"/>
      <c r="J65" s="22"/>
      <c r="K65" s="6"/>
      <c r="L65" s="7"/>
    </row>
    <row r="66" spans="4:12" ht="24.95" customHeight="1" x14ac:dyDescent="0.25">
      <c r="D66" s="74">
        <v>2043</v>
      </c>
      <c r="E66" s="73" t="s">
        <v>208</v>
      </c>
      <c r="F66" s="76" t="s">
        <v>184</v>
      </c>
      <c r="G66" s="8">
        <v>0.375</v>
      </c>
      <c r="H66" s="5">
        <v>2015</v>
      </c>
      <c r="I66" s="22" t="s">
        <v>56</v>
      </c>
      <c r="J66" s="22" t="s">
        <v>83</v>
      </c>
      <c r="K66" s="6">
        <f t="shared" ref="K66:K69" si="1">H66/I66</f>
        <v>268.66666666666669</v>
      </c>
      <c r="L66" s="7">
        <f t="shared" ref="L66:L69" si="2">H66/J66</f>
        <v>366.36363636363637</v>
      </c>
    </row>
    <row r="67" spans="4:12" ht="24.95" customHeight="1" x14ac:dyDescent="0.25">
      <c r="D67" s="80"/>
      <c r="E67" s="73"/>
      <c r="F67" s="78"/>
      <c r="G67" s="8">
        <v>1</v>
      </c>
      <c r="H67" s="5">
        <v>5408</v>
      </c>
      <c r="I67" s="22" t="s">
        <v>36</v>
      </c>
      <c r="J67" s="22" t="s">
        <v>37</v>
      </c>
      <c r="K67" s="6">
        <f t="shared" si="1"/>
        <v>270.39999999999998</v>
      </c>
      <c r="L67" s="7">
        <f t="shared" si="2"/>
        <v>360.53333333333336</v>
      </c>
    </row>
    <row r="68" spans="4:12" ht="24.95" customHeight="1" x14ac:dyDescent="0.25">
      <c r="D68" s="80"/>
      <c r="E68" s="73"/>
      <c r="F68" s="78"/>
      <c r="G68" s="8">
        <v>2.5</v>
      </c>
      <c r="H68" s="5">
        <v>12376</v>
      </c>
      <c r="I68" s="22" t="s">
        <v>24</v>
      </c>
      <c r="J68" s="22" t="s">
        <v>38</v>
      </c>
      <c r="K68" s="6">
        <f t="shared" si="1"/>
        <v>247.52</v>
      </c>
      <c r="L68" s="7">
        <f t="shared" si="2"/>
        <v>334.48648648648651</v>
      </c>
    </row>
    <row r="69" spans="4:12" ht="24.95" customHeight="1" x14ac:dyDescent="0.25">
      <c r="D69" s="80"/>
      <c r="E69" s="73"/>
      <c r="F69" s="78"/>
      <c r="G69" s="8">
        <v>10</v>
      </c>
      <c r="H69" s="5">
        <v>43706</v>
      </c>
      <c r="I69" s="22" t="s">
        <v>39</v>
      </c>
      <c r="J69" s="22" t="s">
        <v>40</v>
      </c>
      <c r="K69" s="6">
        <f t="shared" si="1"/>
        <v>218.53</v>
      </c>
      <c r="L69" s="7">
        <f t="shared" si="2"/>
        <v>291.37333333333333</v>
      </c>
    </row>
    <row r="70" spans="4:12" ht="24.95" customHeight="1" x14ac:dyDescent="0.25">
      <c r="D70" s="80"/>
      <c r="E70" s="24"/>
      <c r="F70" s="78"/>
      <c r="G70" s="8"/>
      <c r="H70" s="5"/>
      <c r="I70" s="22"/>
      <c r="J70" s="22"/>
      <c r="K70" s="6"/>
      <c r="L70" s="7"/>
    </row>
    <row r="71" spans="4:12" ht="24.95" customHeight="1" x14ac:dyDescent="0.25">
      <c r="D71" s="80"/>
      <c r="E71" s="73" t="s">
        <v>268</v>
      </c>
      <c r="F71" s="78"/>
      <c r="G71" s="8">
        <v>0.125</v>
      </c>
      <c r="H71" s="5">
        <v>1040</v>
      </c>
      <c r="I71" s="22" t="s">
        <v>68</v>
      </c>
      <c r="J71" s="22" t="s">
        <v>80</v>
      </c>
      <c r="K71" s="6">
        <f t="shared" ref="K71:K75" si="3">H71/I71</f>
        <v>416</v>
      </c>
      <c r="L71" s="7">
        <f t="shared" ref="L71:L75" si="4">H71/J71</f>
        <v>577.77777777777771</v>
      </c>
    </row>
    <row r="72" spans="4:12" ht="24.95" customHeight="1" x14ac:dyDescent="0.25">
      <c r="D72" s="80"/>
      <c r="E72" s="73"/>
      <c r="F72" s="78"/>
      <c r="G72" s="8">
        <v>0.375</v>
      </c>
      <c r="H72" s="5">
        <v>2109</v>
      </c>
      <c r="I72" s="22" t="s">
        <v>56</v>
      </c>
      <c r="J72" s="22" t="s">
        <v>83</v>
      </c>
      <c r="K72" s="6">
        <f t="shared" si="3"/>
        <v>281.2</v>
      </c>
      <c r="L72" s="7">
        <f t="shared" si="4"/>
        <v>383.45454545454544</v>
      </c>
    </row>
    <row r="73" spans="4:12" ht="24.95" customHeight="1" x14ac:dyDescent="0.25">
      <c r="D73" s="80"/>
      <c r="E73" s="73"/>
      <c r="F73" s="78"/>
      <c r="G73" s="8">
        <v>1</v>
      </c>
      <c r="H73" s="5">
        <v>5658</v>
      </c>
      <c r="I73" s="22" t="s">
        <v>36</v>
      </c>
      <c r="J73" s="22" t="s">
        <v>37</v>
      </c>
      <c r="K73" s="6">
        <f t="shared" si="3"/>
        <v>282.89999999999998</v>
      </c>
      <c r="L73" s="7">
        <f t="shared" si="4"/>
        <v>377.2</v>
      </c>
    </row>
    <row r="74" spans="4:12" ht="24.95" customHeight="1" x14ac:dyDescent="0.25">
      <c r="D74" s="80"/>
      <c r="E74" s="73"/>
      <c r="F74" s="78"/>
      <c r="G74" s="8">
        <v>2.5</v>
      </c>
      <c r="H74" s="5">
        <v>13001</v>
      </c>
      <c r="I74" s="22" t="s">
        <v>24</v>
      </c>
      <c r="J74" s="22" t="s">
        <v>38</v>
      </c>
      <c r="K74" s="6">
        <f t="shared" si="3"/>
        <v>260.02</v>
      </c>
      <c r="L74" s="7">
        <f t="shared" si="4"/>
        <v>351.37837837837839</v>
      </c>
    </row>
    <row r="75" spans="4:12" ht="24.95" customHeight="1" x14ac:dyDescent="0.25">
      <c r="D75" s="80"/>
      <c r="E75" s="73"/>
      <c r="F75" s="78"/>
      <c r="G75" s="8">
        <v>10</v>
      </c>
      <c r="H75" s="5">
        <v>46206</v>
      </c>
      <c r="I75" s="22" t="s">
        <v>39</v>
      </c>
      <c r="J75" s="22" t="s">
        <v>40</v>
      </c>
      <c r="K75" s="6">
        <f t="shared" si="3"/>
        <v>231.03</v>
      </c>
      <c r="L75" s="7">
        <f t="shared" si="4"/>
        <v>308.04000000000002</v>
      </c>
    </row>
    <row r="76" spans="4:12" ht="24.95" customHeight="1" x14ac:dyDescent="0.25">
      <c r="D76" s="80"/>
      <c r="E76" s="24"/>
      <c r="F76" s="78"/>
      <c r="G76" s="8"/>
      <c r="H76" s="5"/>
      <c r="I76" s="22"/>
      <c r="J76" s="22"/>
      <c r="K76" s="6"/>
      <c r="L76" s="7"/>
    </row>
    <row r="77" spans="4:12" ht="24.95" customHeight="1" x14ac:dyDescent="0.25">
      <c r="D77" s="80"/>
      <c r="E77" s="73" t="s">
        <v>271</v>
      </c>
      <c r="F77" s="78"/>
      <c r="G77" s="8">
        <v>0.125</v>
      </c>
      <c r="H77" s="5">
        <v>1040</v>
      </c>
      <c r="I77" s="22" t="s">
        <v>68</v>
      </c>
      <c r="J77" s="22" t="s">
        <v>80</v>
      </c>
      <c r="K77" s="6">
        <f t="shared" ref="K77:K81" si="5">H77/I77</f>
        <v>416</v>
      </c>
      <c r="L77" s="7">
        <f t="shared" ref="L77:L81" si="6">H77/J77</f>
        <v>577.77777777777771</v>
      </c>
    </row>
    <row r="78" spans="4:12" ht="24.95" customHeight="1" x14ac:dyDescent="0.25">
      <c r="D78" s="80"/>
      <c r="E78" s="73"/>
      <c r="F78" s="78"/>
      <c r="G78" s="8">
        <v>0.375</v>
      </c>
      <c r="H78" s="5">
        <v>2128</v>
      </c>
      <c r="I78" s="22" t="s">
        <v>56</v>
      </c>
      <c r="J78" s="22" t="s">
        <v>83</v>
      </c>
      <c r="K78" s="6">
        <f t="shared" si="5"/>
        <v>283.73333333333335</v>
      </c>
      <c r="L78" s="7">
        <f t="shared" si="6"/>
        <v>386.90909090909093</v>
      </c>
    </row>
    <row r="79" spans="4:12" ht="24.95" customHeight="1" x14ac:dyDescent="0.25">
      <c r="D79" s="80"/>
      <c r="E79" s="73"/>
      <c r="F79" s="78"/>
      <c r="G79" s="8">
        <v>1</v>
      </c>
      <c r="H79" s="5">
        <v>5708</v>
      </c>
      <c r="I79" s="22" t="s">
        <v>36</v>
      </c>
      <c r="J79" s="22" t="s">
        <v>37</v>
      </c>
      <c r="K79" s="6">
        <f t="shared" si="5"/>
        <v>285.39999999999998</v>
      </c>
      <c r="L79" s="7">
        <f t="shared" si="6"/>
        <v>380.53333333333336</v>
      </c>
    </row>
    <row r="80" spans="4:12" ht="24.95" customHeight="1" x14ac:dyDescent="0.25">
      <c r="D80" s="80"/>
      <c r="E80" s="73"/>
      <c r="F80" s="78"/>
      <c r="G80" s="8">
        <v>2.5</v>
      </c>
      <c r="H80" s="5">
        <v>13126</v>
      </c>
      <c r="I80" s="22" t="s">
        <v>24</v>
      </c>
      <c r="J80" s="22" t="s">
        <v>38</v>
      </c>
      <c r="K80" s="6">
        <f t="shared" si="5"/>
        <v>262.52</v>
      </c>
      <c r="L80" s="7">
        <f t="shared" si="6"/>
        <v>354.75675675675677</v>
      </c>
    </row>
    <row r="81" spans="4:12" ht="24.95" customHeight="1" x14ac:dyDescent="0.25">
      <c r="D81" s="80"/>
      <c r="E81" s="73"/>
      <c r="F81" s="78"/>
      <c r="G81" s="8">
        <v>10</v>
      </c>
      <c r="H81" s="5">
        <v>46706</v>
      </c>
      <c r="I81" s="22" t="s">
        <v>39</v>
      </c>
      <c r="J81" s="22" t="s">
        <v>40</v>
      </c>
      <c r="K81" s="6">
        <f t="shared" si="5"/>
        <v>233.53</v>
      </c>
      <c r="L81" s="7">
        <f t="shared" si="6"/>
        <v>311.37333333333333</v>
      </c>
    </row>
    <row r="82" spans="4:12" ht="24.95" customHeight="1" x14ac:dyDescent="0.25">
      <c r="D82" s="80"/>
      <c r="E82" s="45"/>
      <c r="F82" s="78"/>
      <c r="G82" s="8"/>
      <c r="H82" s="5"/>
      <c r="I82" s="22"/>
      <c r="J82" s="22"/>
      <c r="K82" s="6"/>
      <c r="L82" s="7"/>
    </row>
    <row r="83" spans="4:12" ht="24.95" customHeight="1" x14ac:dyDescent="0.25">
      <c r="D83" s="80"/>
      <c r="E83" s="73" t="s">
        <v>269</v>
      </c>
      <c r="F83" s="78"/>
      <c r="G83" s="8">
        <v>0.125</v>
      </c>
      <c r="H83" s="5">
        <v>1040</v>
      </c>
      <c r="I83" s="22" t="s">
        <v>68</v>
      </c>
      <c r="J83" s="22" t="s">
        <v>80</v>
      </c>
      <c r="K83" s="6">
        <f t="shared" ref="K83:K87" si="7">H83/I83</f>
        <v>416</v>
      </c>
      <c r="L83" s="7">
        <f t="shared" ref="L83:L87" si="8">H83/J83</f>
        <v>577.77777777777771</v>
      </c>
    </row>
    <row r="84" spans="4:12" ht="24.95" customHeight="1" x14ac:dyDescent="0.25">
      <c r="D84" s="80"/>
      <c r="E84" s="73"/>
      <c r="F84" s="78"/>
      <c r="G84" s="8">
        <v>0.375</v>
      </c>
      <c r="H84" s="5">
        <v>2147</v>
      </c>
      <c r="I84" s="22" t="s">
        <v>56</v>
      </c>
      <c r="J84" s="22" t="s">
        <v>83</v>
      </c>
      <c r="K84" s="6">
        <f t="shared" si="7"/>
        <v>286.26666666666665</v>
      </c>
      <c r="L84" s="7">
        <f t="shared" si="8"/>
        <v>390.36363636363637</v>
      </c>
    </row>
    <row r="85" spans="4:12" ht="24.95" customHeight="1" x14ac:dyDescent="0.25">
      <c r="D85" s="80"/>
      <c r="E85" s="73"/>
      <c r="F85" s="78"/>
      <c r="G85" s="8">
        <v>1</v>
      </c>
      <c r="H85" s="5">
        <v>5758</v>
      </c>
      <c r="I85" s="22" t="s">
        <v>36</v>
      </c>
      <c r="J85" s="22" t="s">
        <v>37</v>
      </c>
      <c r="K85" s="6">
        <f t="shared" si="7"/>
        <v>287.89999999999998</v>
      </c>
      <c r="L85" s="7">
        <f t="shared" si="8"/>
        <v>383.86666666666667</v>
      </c>
    </row>
    <row r="86" spans="4:12" ht="24.95" customHeight="1" x14ac:dyDescent="0.25">
      <c r="D86" s="80"/>
      <c r="E86" s="73"/>
      <c r="F86" s="78"/>
      <c r="G86" s="8">
        <v>2.5</v>
      </c>
      <c r="H86" s="5">
        <v>13251</v>
      </c>
      <c r="I86" s="22" t="s">
        <v>24</v>
      </c>
      <c r="J86" s="22" t="s">
        <v>38</v>
      </c>
      <c r="K86" s="6">
        <f t="shared" si="7"/>
        <v>265.02</v>
      </c>
      <c r="L86" s="7">
        <f t="shared" si="8"/>
        <v>358.13513513513516</v>
      </c>
    </row>
    <row r="87" spans="4:12" ht="24.95" customHeight="1" x14ac:dyDescent="0.25">
      <c r="D87" s="80"/>
      <c r="E87" s="73"/>
      <c r="F87" s="78"/>
      <c r="G87" s="8">
        <v>10</v>
      </c>
      <c r="H87" s="5">
        <v>47206</v>
      </c>
      <c r="I87" s="22" t="s">
        <v>39</v>
      </c>
      <c r="J87" s="22" t="s">
        <v>40</v>
      </c>
      <c r="K87" s="6">
        <f t="shared" si="7"/>
        <v>236.03</v>
      </c>
      <c r="L87" s="7">
        <f t="shared" si="8"/>
        <v>314.70666666666665</v>
      </c>
    </row>
    <row r="88" spans="4:12" ht="24.95" customHeight="1" x14ac:dyDescent="0.25">
      <c r="D88" s="80"/>
      <c r="E88" s="24"/>
      <c r="F88" s="78"/>
      <c r="G88" s="8"/>
      <c r="H88" s="5"/>
      <c r="I88" s="22"/>
      <c r="J88" s="22"/>
      <c r="K88" s="6"/>
      <c r="L88" s="7"/>
    </row>
    <row r="89" spans="4:12" ht="24.95" customHeight="1" x14ac:dyDescent="0.25">
      <c r="D89" s="80"/>
      <c r="E89" s="73" t="s">
        <v>270</v>
      </c>
      <c r="F89" s="78"/>
      <c r="G89" s="8">
        <v>0.125</v>
      </c>
      <c r="H89" s="5">
        <v>1040</v>
      </c>
      <c r="I89" s="22" t="s">
        <v>68</v>
      </c>
      <c r="J89" s="22" t="s">
        <v>80</v>
      </c>
      <c r="K89" s="6">
        <f t="shared" ref="K89:K93" si="9">H89/I89</f>
        <v>416</v>
      </c>
      <c r="L89" s="7">
        <f t="shared" ref="L89:L93" si="10">H89/J89</f>
        <v>577.77777777777771</v>
      </c>
    </row>
    <row r="90" spans="4:12" ht="24.95" customHeight="1" x14ac:dyDescent="0.25">
      <c r="D90" s="80"/>
      <c r="E90" s="73"/>
      <c r="F90" s="78"/>
      <c r="G90" s="8">
        <v>0.375</v>
      </c>
      <c r="H90" s="5">
        <v>2165</v>
      </c>
      <c r="I90" s="22" t="s">
        <v>56</v>
      </c>
      <c r="J90" s="22" t="s">
        <v>83</v>
      </c>
      <c r="K90" s="6">
        <f t="shared" si="9"/>
        <v>288.66666666666669</v>
      </c>
      <c r="L90" s="7">
        <f t="shared" si="10"/>
        <v>393.63636363636363</v>
      </c>
    </row>
    <row r="91" spans="4:12" ht="24.95" customHeight="1" x14ac:dyDescent="0.25">
      <c r="D91" s="80"/>
      <c r="E91" s="73"/>
      <c r="F91" s="78"/>
      <c r="G91" s="8">
        <v>1</v>
      </c>
      <c r="H91" s="5">
        <v>5808</v>
      </c>
      <c r="I91" s="22" t="s">
        <v>36</v>
      </c>
      <c r="J91" s="22" t="s">
        <v>37</v>
      </c>
      <c r="K91" s="6">
        <f t="shared" si="9"/>
        <v>290.39999999999998</v>
      </c>
      <c r="L91" s="7">
        <f t="shared" si="10"/>
        <v>387.2</v>
      </c>
    </row>
    <row r="92" spans="4:12" ht="24.95" customHeight="1" x14ac:dyDescent="0.25">
      <c r="D92" s="80"/>
      <c r="E92" s="73"/>
      <c r="F92" s="78"/>
      <c r="G92" s="8">
        <v>2.5</v>
      </c>
      <c r="H92" s="5">
        <v>13376</v>
      </c>
      <c r="I92" s="22" t="s">
        <v>24</v>
      </c>
      <c r="J92" s="22" t="s">
        <v>38</v>
      </c>
      <c r="K92" s="6">
        <f t="shared" si="9"/>
        <v>267.52</v>
      </c>
      <c r="L92" s="7">
        <f t="shared" si="10"/>
        <v>361.51351351351349</v>
      </c>
    </row>
    <row r="93" spans="4:12" ht="24.95" customHeight="1" x14ac:dyDescent="0.25">
      <c r="D93" s="80"/>
      <c r="E93" s="73"/>
      <c r="F93" s="78"/>
      <c r="G93" s="8">
        <v>10</v>
      </c>
      <c r="H93" s="5">
        <v>47706</v>
      </c>
      <c r="I93" s="22" t="s">
        <v>39</v>
      </c>
      <c r="J93" s="22" t="s">
        <v>40</v>
      </c>
      <c r="K93" s="6">
        <f t="shared" si="9"/>
        <v>238.53</v>
      </c>
      <c r="L93" s="7">
        <f t="shared" si="10"/>
        <v>318.04000000000002</v>
      </c>
    </row>
    <row r="94" spans="4:12" ht="24.95" customHeight="1" x14ac:dyDescent="0.25">
      <c r="D94" s="80"/>
      <c r="E94" s="45"/>
      <c r="F94" s="78"/>
      <c r="G94" s="8"/>
      <c r="H94" s="5"/>
      <c r="I94" s="22"/>
      <c r="J94" s="22"/>
      <c r="K94" s="6"/>
      <c r="L94" s="7"/>
    </row>
    <row r="95" spans="4:12" ht="24.95" customHeight="1" x14ac:dyDescent="0.25">
      <c r="D95" s="80"/>
      <c r="E95" s="73" t="s">
        <v>272</v>
      </c>
      <c r="F95" s="78"/>
      <c r="G95" s="8">
        <v>0.125</v>
      </c>
      <c r="H95" s="5">
        <v>1040</v>
      </c>
      <c r="I95" s="22" t="s">
        <v>68</v>
      </c>
      <c r="J95" s="22" t="s">
        <v>80</v>
      </c>
      <c r="K95" s="6">
        <f t="shared" ref="K95:K105" si="11">H95/I95</f>
        <v>416</v>
      </c>
      <c r="L95" s="7">
        <f t="shared" ref="L95:L105" si="12">H95/J95</f>
        <v>577.77777777777771</v>
      </c>
    </row>
    <row r="96" spans="4:12" ht="24.95" customHeight="1" x14ac:dyDescent="0.25">
      <c r="D96" s="80"/>
      <c r="E96" s="73"/>
      <c r="F96" s="78"/>
      <c r="G96" s="8">
        <v>0.375</v>
      </c>
      <c r="H96" s="5">
        <v>2203</v>
      </c>
      <c r="I96" s="22" t="s">
        <v>56</v>
      </c>
      <c r="J96" s="22" t="s">
        <v>83</v>
      </c>
      <c r="K96" s="6">
        <f t="shared" si="11"/>
        <v>293.73333333333335</v>
      </c>
      <c r="L96" s="7">
        <f t="shared" si="12"/>
        <v>400.54545454545456</v>
      </c>
    </row>
    <row r="97" spans="4:12" ht="24.95" customHeight="1" x14ac:dyDescent="0.25">
      <c r="D97" s="80"/>
      <c r="E97" s="73"/>
      <c r="F97" s="78"/>
      <c r="G97" s="8">
        <v>1</v>
      </c>
      <c r="H97" s="5">
        <v>5908</v>
      </c>
      <c r="I97" s="22" t="s">
        <v>36</v>
      </c>
      <c r="J97" s="22" t="s">
        <v>37</v>
      </c>
      <c r="K97" s="6">
        <f t="shared" si="11"/>
        <v>295.39999999999998</v>
      </c>
      <c r="L97" s="7">
        <f t="shared" si="12"/>
        <v>393.86666666666667</v>
      </c>
    </row>
    <row r="98" spans="4:12" ht="24.95" customHeight="1" x14ac:dyDescent="0.25">
      <c r="D98" s="80"/>
      <c r="E98" s="73"/>
      <c r="F98" s="78"/>
      <c r="G98" s="8">
        <v>2.5</v>
      </c>
      <c r="H98" s="5">
        <v>13626</v>
      </c>
      <c r="I98" s="22" t="s">
        <v>24</v>
      </c>
      <c r="J98" s="22" t="s">
        <v>38</v>
      </c>
      <c r="K98" s="6">
        <f t="shared" si="11"/>
        <v>272.52</v>
      </c>
      <c r="L98" s="7">
        <f t="shared" si="12"/>
        <v>368.27027027027026</v>
      </c>
    </row>
    <row r="99" spans="4:12" ht="24.95" customHeight="1" x14ac:dyDescent="0.25">
      <c r="D99" s="80"/>
      <c r="E99" s="73"/>
      <c r="F99" s="78"/>
      <c r="G99" s="8">
        <v>10</v>
      </c>
      <c r="H99" s="5">
        <v>48706</v>
      </c>
      <c r="I99" s="22" t="s">
        <v>39</v>
      </c>
      <c r="J99" s="22" t="s">
        <v>40</v>
      </c>
      <c r="K99" s="6">
        <f t="shared" si="11"/>
        <v>243.53</v>
      </c>
      <c r="L99" s="7">
        <f t="shared" si="12"/>
        <v>324.70666666666665</v>
      </c>
    </row>
    <row r="100" spans="4:12" ht="24.95" customHeight="1" x14ac:dyDescent="0.25">
      <c r="D100" s="80"/>
      <c r="E100" s="45"/>
      <c r="F100" s="78"/>
      <c r="G100" s="8"/>
      <c r="H100" s="5"/>
      <c r="I100" s="22"/>
      <c r="J100" s="22"/>
      <c r="K100" s="6"/>
      <c r="L100" s="7"/>
    </row>
    <row r="101" spans="4:12" ht="24.95" customHeight="1" x14ac:dyDescent="0.25">
      <c r="D101" s="80"/>
      <c r="E101" s="73" t="s">
        <v>273</v>
      </c>
      <c r="F101" s="78"/>
      <c r="G101" s="8">
        <v>0.125</v>
      </c>
      <c r="H101" s="5">
        <v>1040</v>
      </c>
      <c r="I101" s="22" t="s">
        <v>68</v>
      </c>
      <c r="J101" s="22" t="s">
        <v>80</v>
      </c>
      <c r="K101" s="6">
        <f t="shared" si="11"/>
        <v>416</v>
      </c>
      <c r="L101" s="7">
        <f t="shared" si="12"/>
        <v>577.77777777777771</v>
      </c>
    </row>
    <row r="102" spans="4:12" ht="24.95" customHeight="1" x14ac:dyDescent="0.25">
      <c r="D102" s="80"/>
      <c r="E102" s="73"/>
      <c r="F102" s="78"/>
      <c r="G102" s="8">
        <v>0.375</v>
      </c>
      <c r="H102" s="5">
        <v>2203</v>
      </c>
      <c r="I102" s="22" t="s">
        <v>56</v>
      </c>
      <c r="J102" s="22" t="s">
        <v>83</v>
      </c>
      <c r="K102" s="6">
        <f t="shared" si="11"/>
        <v>293.73333333333335</v>
      </c>
      <c r="L102" s="7">
        <f t="shared" si="12"/>
        <v>400.54545454545456</v>
      </c>
    </row>
    <row r="103" spans="4:12" ht="24.95" customHeight="1" x14ac:dyDescent="0.25">
      <c r="D103" s="80"/>
      <c r="E103" s="73"/>
      <c r="F103" s="78"/>
      <c r="G103" s="8">
        <v>1</v>
      </c>
      <c r="H103" s="5">
        <v>5908</v>
      </c>
      <c r="I103" s="22" t="s">
        <v>36</v>
      </c>
      <c r="J103" s="22" t="s">
        <v>37</v>
      </c>
      <c r="K103" s="6">
        <f t="shared" si="11"/>
        <v>295.39999999999998</v>
      </c>
      <c r="L103" s="7">
        <f t="shared" si="12"/>
        <v>393.86666666666667</v>
      </c>
    </row>
    <row r="104" spans="4:12" ht="24.95" customHeight="1" x14ac:dyDescent="0.25">
      <c r="D104" s="80"/>
      <c r="E104" s="73"/>
      <c r="F104" s="78"/>
      <c r="G104" s="8">
        <v>2.5</v>
      </c>
      <c r="H104" s="5">
        <v>13626</v>
      </c>
      <c r="I104" s="22" t="s">
        <v>24</v>
      </c>
      <c r="J104" s="22" t="s">
        <v>38</v>
      </c>
      <c r="K104" s="6">
        <f t="shared" si="11"/>
        <v>272.52</v>
      </c>
      <c r="L104" s="7">
        <f t="shared" si="12"/>
        <v>368.27027027027026</v>
      </c>
    </row>
    <row r="105" spans="4:12" ht="24.95" customHeight="1" x14ac:dyDescent="0.25">
      <c r="D105" s="80"/>
      <c r="E105" s="73"/>
      <c r="F105" s="78"/>
      <c r="G105" s="8">
        <v>10</v>
      </c>
      <c r="H105" s="5">
        <v>48706</v>
      </c>
      <c r="I105" s="22" t="s">
        <v>39</v>
      </c>
      <c r="J105" s="22" t="s">
        <v>40</v>
      </c>
      <c r="K105" s="6">
        <f t="shared" si="11"/>
        <v>243.53</v>
      </c>
      <c r="L105" s="7">
        <f t="shared" si="12"/>
        <v>324.70666666666665</v>
      </c>
    </row>
    <row r="106" spans="4:12" ht="24.95" customHeight="1" x14ac:dyDescent="0.25">
      <c r="D106" s="80"/>
      <c r="E106" s="45"/>
      <c r="F106" s="78"/>
      <c r="G106" s="8"/>
      <c r="H106" s="5"/>
      <c r="I106" s="22"/>
      <c r="J106" s="22"/>
      <c r="K106" s="6"/>
      <c r="L106" s="7"/>
    </row>
    <row r="107" spans="4:12" ht="24.95" customHeight="1" x14ac:dyDescent="0.25">
      <c r="D107" s="80"/>
      <c r="E107" s="73" t="s">
        <v>169</v>
      </c>
      <c r="F107" s="78"/>
      <c r="G107" s="8">
        <v>0.125</v>
      </c>
      <c r="H107" s="5">
        <v>1040</v>
      </c>
      <c r="I107" s="22" t="s">
        <v>68</v>
      </c>
      <c r="J107" s="22" t="s">
        <v>80</v>
      </c>
      <c r="K107" s="6">
        <f t="shared" ref="K107:K111" si="13">H107/I107</f>
        <v>416</v>
      </c>
      <c r="L107" s="7">
        <f t="shared" ref="L107:L111" si="14">H107/J107</f>
        <v>577.77777777777771</v>
      </c>
    </row>
    <row r="108" spans="4:12" ht="24.95" customHeight="1" x14ac:dyDescent="0.25">
      <c r="D108" s="80"/>
      <c r="E108" s="73"/>
      <c r="F108" s="78"/>
      <c r="G108" s="8">
        <v>0.375</v>
      </c>
      <c r="H108" s="5">
        <v>2278</v>
      </c>
      <c r="I108" s="22" t="s">
        <v>56</v>
      </c>
      <c r="J108" s="22" t="s">
        <v>83</v>
      </c>
      <c r="K108" s="6">
        <f t="shared" si="13"/>
        <v>303.73333333333335</v>
      </c>
      <c r="L108" s="7">
        <f t="shared" si="14"/>
        <v>414.18181818181819</v>
      </c>
    </row>
    <row r="109" spans="4:12" ht="24.95" customHeight="1" x14ac:dyDescent="0.25">
      <c r="D109" s="80"/>
      <c r="E109" s="73"/>
      <c r="F109" s="78"/>
      <c r="G109" s="8">
        <v>1</v>
      </c>
      <c r="H109" s="5">
        <v>6108</v>
      </c>
      <c r="I109" s="22" t="s">
        <v>36</v>
      </c>
      <c r="J109" s="22" t="s">
        <v>37</v>
      </c>
      <c r="K109" s="6">
        <f t="shared" si="13"/>
        <v>305.39999999999998</v>
      </c>
      <c r="L109" s="7">
        <f t="shared" si="14"/>
        <v>407.2</v>
      </c>
    </row>
    <row r="110" spans="4:12" ht="24.95" customHeight="1" x14ac:dyDescent="0.25">
      <c r="D110" s="80"/>
      <c r="E110" s="73"/>
      <c r="F110" s="78"/>
      <c r="G110" s="8">
        <v>2.5</v>
      </c>
      <c r="H110" s="5">
        <v>14126</v>
      </c>
      <c r="I110" s="22" t="s">
        <v>24</v>
      </c>
      <c r="J110" s="22" t="s">
        <v>38</v>
      </c>
      <c r="K110" s="6">
        <f t="shared" si="13"/>
        <v>282.52</v>
      </c>
      <c r="L110" s="7">
        <f t="shared" si="14"/>
        <v>381.7837837837838</v>
      </c>
    </row>
    <row r="111" spans="4:12" ht="24.95" customHeight="1" x14ac:dyDescent="0.25">
      <c r="D111" s="80"/>
      <c r="E111" s="73"/>
      <c r="F111" s="78"/>
      <c r="G111" s="8">
        <v>10</v>
      </c>
      <c r="H111" s="5">
        <v>50706</v>
      </c>
      <c r="I111" s="22" t="s">
        <v>39</v>
      </c>
      <c r="J111" s="22" t="s">
        <v>40</v>
      </c>
      <c r="K111" s="6">
        <f t="shared" si="13"/>
        <v>253.53</v>
      </c>
      <c r="L111" s="7">
        <f t="shared" si="14"/>
        <v>338.04</v>
      </c>
    </row>
    <row r="112" spans="4:12" ht="24.95" customHeight="1" x14ac:dyDescent="0.25">
      <c r="D112" s="80"/>
      <c r="E112" s="24"/>
      <c r="F112" s="78"/>
      <c r="G112" s="8"/>
      <c r="H112" s="5"/>
      <c r="I112" s="22"/>
      <c r="J112" s="22"/>
      <c r="K112" s="6"/>
      <c r="L112" s="7"/>
    </row>
    <row r="113" spans="4:12" ht="24.95" customHeight="1" x14ac:dyDescent="0.25">
      <c r="D113" s="80"/>
      <c r="E113" s="73" t="s">
        <v>168</v>
      </c>
      <c r="F113" s="78"/>
      <c r="G113" s="8">
        <v>0.125</v>
      </c>
      <c r="H113" s="5">
        <v>1040</v>
      </c>
      <c r="I113" s="22" t="s">
        <v>68</v>
      </c>
      <c r="J113" s="22" t="s">
        <v>80</v>
      </c>
      <c r="K113" s="6">
        <f t="shared" ref="K113:K157" si="15">H113/I113</f>
        <v>416</v>
      </c>
      <c r="L113" s="7">
        <f t="shared" ref="L113:L157" si="16">H113/J113</f>
        <v>577.77777777777771</v>
      </c>
    </row>
    <row r="114" spans="4:12" ht="24.95" customHeight="1" x14ac:dyDescent="0.25">
      <c r="D114" s="80"/>
      <c r="E114" s="73"/>
      <c r="F114" s="78"/>
      <c r="G114" s="8">
        <v>0.375</v>
      </c>
      <c r="H114" s="5">
        <v>2315</v>
      </c>
      <c r="I114" s="22" t="s">
        <v>56</v>
      </c>
      <c r="J114" s="22" t="s">
        <v>83</v>
      </c>
      <c r="K114" s="6">
        <f t="shared" si="15"/>
        <v>308.66666666666669</v>
      </c>
      <c r="L114" s="7">
        <f t="shared" si="16"/>
        <v>420.90909090909093</v>
      </c>
    </row>
    <row r="115" spans="4:12" ht="24.95" customHeight="1" x14ac:dyDescent="0.25">
      <c r="D115" s="80"/>
      <c r="E115" s="73"/>
      <c r="F115" s="78"/>
      <c r="G115" s="8">
        <v>1</v>
      </c>
      <c r="H115" s="5">
        <v>6208</v>
      </c>
      <c r="I115" s="22" t="s">
        <v>36</v>
      </c>
      <c r="J115" s="22" t="s">
        <v>37</v>
      </c>
      <c r="K115" s="6">
        <f t="shared" si="15"/>
        <v>310.39999999999998</v>
      </c>
      <c r="L115" s="7">
        <f t="shared" si="16"/>
        <v>413.86666666666667</v>
      </c>
    </row>
    <row r="116" spans="4:12" ht="24.95" customHeight="1" x14ac:dyDescent="0.25">
      <c r="D116" s="80"/>
      <c r="E116" s="73"/>
      <c r="F116" s="78"/>
      <c r="G116" s="8">
        <v>2.5</v>
      </c>
      <c r="H116" s="5">
        <v>14376</v>
      </c>
      <c r="I116" s="22" t="s">
        <v>24</v>
      </c>
      <c r="J116" s="22" t="s">
        <v>38</v>
      </c>
      <c r="K116" s="6">
        <f t="shared" si="15"/>
        <v>287.52</v>
      </c>
      <c r="L116" s="7">
        <f t="shared" si="16"/>
        <v>388.54054054054052</v>
      </c>
    </row>
    <row r="117" spans="4:12" ht="24.95" customHeight="1" x14ac:dyDescent="0.25">
      <c r="D117" s="80"/>
      <c r="E117" s="73"/>
      <c r="F117" s="78"/>
      <c r="G117" s="8">
        <v>10</v>
      </c>
      <c r="H117" s="5">
        <v>51706</v>
      </c>
      <c r="I117" s="22" t="s">
        <v>39</v>
      </c>
      <c r="J117" s="22" t="s">
        <v>40</v>
      </c>
      <c r="K117" s="6">
        <f t="shared" si="15"/>
        <v>258.52999999999997</v>
      </c>
      <c r="L117" s="7">
        <f t="shared" si="16"/>
        <v>344.70666666666665</v>
      </c>
    </row>
    <row r="118" spans="4:12" ht="24.95" customHeight="1" x14ac:dyDescent="0.25">
      <c r="D118" s="80"/>
      <c r="E118" s="24"/>
      <c r="F118" s="78"/>
      <c r="G118" s="8"/>
      <c r="H118" s="5"/>
      <c r="I118" s="22"/>
      <c r="J118" s="22"/>
      <c r="K118" s="6"/>
      <c r="L118" s="7"/>
    </row>
    <row r="119" spans="4:12" ht="24.95" customHeight="1" x14ac:dyDescent="0.25">
      <c r="D119" s="80"/>
      <c r="E119" s="73" t="s">
        <v>170</v>
      </c>
      <c r="F119" s="78"/>
      <c r="G119" s="8">
        <v>0.125</v>
      </c>
      <c r="H119" s="5">
        <v>1040</v>
      </c>
      <c r="I119" s="22" t="s">
        <v>68</v>
      </c>
      <c r="J119" s="22" t="s">
        <v>80</v>
      </c>
      <c r="K119" s="6">
        <f t="shared" ref="K119:K123" si="17">H119/I119</f>
        <v>416</v>
      </c>
      <c r="L119" s="7">
        <f t="shared" ref="L119:L123" si="18">H119/J119</f>
        <v>577.77777777777771</v>
      </c>
    </row>
    <row r="120" spans="4:12" ht="24.95" customHeight="1" x14ac:dyDescent="0.25">
      <c r="D120" s="80"/>
      <c r="E120" s="73"/>
      <c r="F120" s="78"/>
      <c r="G120" s="8">
        <v>0.375</v>
      </c>
      <c r="H120" s="5">
        <v>2353</v>
      </c>
      <c r="I120" s="22" t="s">
        <v>56</v>
      </c>
      <c r="J120" s="22" t="s">
        <v>83</v>
      </c>
      <c r="K120" s="6">
        <f t="shared" si="17"/>
        <v>313.73333333333335</v>
      </c>
      <c r="L120" s="7">
        <f t="shared" si="18"/>
        <v>427.81818181818181</v>
      </c>
    </row>
    <row r="121" spans="4:12" ht="24.95" customHeight="1" x14ac:dyDescent="0.25">
      <c r="D121" s="80"/>
      <c r="E121" s="73"/>
      <c r="F121" s="78"/>
      <c r="G121" s="8">
        <v>1</v>
      </c>
      <c r="H121" s="5">
        <v>6308</v>
      </c>
      <c r="I121" s="22" t="s">
        <v>36</v>
      </c>
      <c r="J121" s="22" t="s">
        <v>37</v>
      </c>
      <c r="K121" s="6">
        <f t="shared" si="17"/>
        <v>315.39999999999998</v>
      </c>
      <c r="L121" s="7">
        <f t="shared" si="18"/>
        <v>420.53333333333336</v>
      </c>
    </row>
    <row r="122" spans="4:12" ht="24.95" customHeight="1" x14ac:dyDescent="0.25">
      <c r="D122" s="80"/>
      <c r="E122" s="73"/>
      <c r="F122" s="78"/>
      <c r="G122" s="8">
        <v>2.5</v>
      </c>
      <c r="H122" s="5">
        <v>14626</v>
      </c>
      <c r="I122" s="22" t="s">
        <v>24</v>
      </c>
      <c r="J122" s="22" t="s">
        <v>38</v>
      </c>
      <c r="K122" s="6">
        <f t="shared" si="17"/>
        <v>292.52</v>
      </c>
      <c r="L122" s="7">
        <f t="shared" si="18"/>
        <v>395.29729729729729</v>
      </c>
    </row>
    <row r="123" spans="4:12" ht="24.95" customHeight="1" x14ac:dyDescent="0.25">
      <c r="D123" s="80"/>
      <c r="E123" s="73"/>
      <c r="F123" s="78"/>
      <c r="G123" s="8">
        <v>10</v>
      </c>
      <c r="H123" s="5">
        <v>52706</v>
      </c>
      <c r="I123" s="22" t="s">
        <v>39</v>
      </c>
      <c r="J123" s="22" t="s">
        <v>40</v>
      </c>
      <c r="K123" s="6">
        <f t="shared" si="17"/>
        <v>263.52999999999997</v>
      </c>
      <c r="L123" s="7">
        <f t="shared" si="18"/>
        <v>351.37333333333333</v>
      </c>
    </row>
    <row r="124" spans="4:12" ht="24.95" customHeight="1" x14ac:dyDescent="0.25">
      <c r="D124" s="80"/>
      <c r="E124" s="24"/>
      <c r="F124" s="78"/>
      <c r="G124" s="8"/>
      <c r="H124" s="5"/>
      <c r="I124" s="22"/>
      <c r="J124" s="22"/>
      <c r="K124" s="6"/>
      <c r="L124" s="7"/>
    </row>
    <row r="125" spans="4:12" ht="24.95" customHeight="1" x14ac:dyDescent="0.25">
      <c r="D125" s="80"/>
      <c r="E125" s="73" t="s">
        <v>274</v>
      </c>
      <c r="F125" s="78"/>
      <c r="G125" s="8">
        <v>0.375</v>
      </c>
      <c r="H125" s="5">
        <v>2128</v>
      </c>
      <c r="I125" s="22" t="s">
        <v>56</v>
      </c>
      <c r="J125" s="22" t="s">
        <v>83</v>
      </c>
      <c r="K125" s="6">
        <f t="shared" ref="K125:K128" si="19">H125/I125</f>
        <v>283.73333333333335</v>
      </c>
      <c r="L125" s="7">
        <f t="shared" ref="L125:L128" si="20">H125/J125</f>
        <v>386.90909090909093</v>
      </c>
    </row>
    <row r="126" spans="4:12" ht="24.95" customHeight="1" x14ac:dyDescent="0.25">
      <c r="D126" s="80"/>
      <c r="E126" s="73"/>
      <c r="F126" s="78"/>
      <c r="G126" s="8">
        <v>1</v>
      </c>
      <c r="H126" s="5">
        <v>5708</v>
      </c>
      <c r="I126" s="22" t="s">
        <v>36</v>
      </c>
      <c r="J126" s="22" t="s">
        <v>37</v>
      </c>
      <c r="K126" s="6">
        <f t="shared" si="19"/>
        <v>285.39999999999998</v>
      </c>
      <c r="L126" s="7">
        <f t="shared" si="20"/>
        <v>380.53333333333336</v>
      </c>
    </row>
    <row r="127" spans="4:12" ht="24.95" customHeight="1" x14ac:dyDescent="0.25">
      <c r="D127" s="80"/>
      <c r="E127" s="73"/>
      <c r="F127" s="78"/>
      <c r="G127" s="8">
        <v>2.5</v>
      </c>
      <c r="H127" s="5">
        <v>13126</v>
      </c>
      <c r="I127" s="22" t="s">
        <v>24</v>
      </c>
      <c r="J127" s="22" t="s">
        <v>38</v>
      </c>
      <c r="K127" s="6">
        <f t="shared" si="19"/>
        <v>262.52</v>
      </c>
      <c r="L127" s="7">
        <f t="shared" si="20"/>
        <v>354.75675675675677</v>
      </c>
    </row>
    <row r="128" spans="4:12" ht="24.95" customHeight="1" x14ac:dyDescent="0.25">
      <c r="D128" s="80"/>
      <c r="E128" s="73"/>
      <c r="F128" s="78"/>
      <c r="G128" s="8">
        <v>10</v>
      </c>
      <c r="H128" s="5">
        <v>46706</v>
      </c>
      <c r="I128" s="22" t="s">
        <v>39</v>
      </c>
      <c r="J128" s="22" t="s">
        <v>40</v>
      </c>
      <c r="K128" s="6">
        <f t="shared" si="19"/>
        <v>233.53</v>
      </c>
      <c r="L128" s="7">
        <f t="shared" si="20"/>
        <v>311.37333333333333</v>
      </c>
    </row>
    <row r="129" spans="4:12" ht="24.95" customHeight="1" x14ac:dyDescent="0.25">
      <c r="D129" s="80"/>
      <c r="E129" s="24"/>
      <c r="F129" s="78"/>
      <c r="G129" s="8"/>
      <c r="H129" s="5"/>
      <c r="I129" s="22"/>
      <c r="J129" s="22"/>
      <c r="K129" s="6"/>
      <c r="L129" s="7"/>
    </row>
    <row r="130" spans="4:12" ht="24.95" customHeight="1" x14ac:dyDescent="0.25">
      <c r="D130" s="80"/>
      <c r="E130" s="73" t="s">
        <v>275</v>
      </c>
      <c r="F130" s="78"/>
      <c r="G130" s="8">
        <v>0.375</v>
      </c>
      <c r="H130" s="5">
        <v>2147</v>
      </c>
      <c r="I130" s="22" t="s">
        <v>56</v>
      </c>
      <c r="J130" s="22" t="s">
        <v>83</v>
      </c>
      <c r="K130" s="6">
        <f t="shared" ref="K130:K133" si="21">H130/I130</f>
        <v>286.26666666666665</v>
      </c>
      <c r="L130" s="7">
        <f t="shared" ref="L130:L133" si="22">H130/J130</f>
        <v>390.36363636363637</v>
      </c>
    </row>
    <row r="131" spans="4:12" ht="24.95" customHeight="1" x14ac:dyDescent="0.25">
      <c r="D131" s="80"/>
      <c r="E131" s="73"/>
      <c r="F131" s="78"/>
      <c r="G131" s="8">
        <v>1</v>
      </c>
      <c r="H131" s="5">
        <v>5758</v>
      </c>
      <c r="I131" s="22" t="s">
        <v>36</v>
      </c>
      <c r="J131" s="22" t="s">
        <v>37</v>
      </c>
      <c r="K131" s="6">
        <f t="shared" si="21"/>
        <v>287.89999999999998</v>
      </c>
      <c r="L131" s="7">
        <f t="shared" si="22"/>
        <v>383.86666666666667</v>
      </c>
    </row>
    <row r="132" spans="4:12" ht="24.95" customHeight="1" x14ac:dyDescent="0.25">
      <c r="D132" s="80"/>
      <c r="E132" s="73"/>
      <c r="F132" s="78"/>
      <c r="G132" s="8">
        <v>2.5</v>
      </c>
      <c r="H132" s="5">
        <v>13251</v>
      </c>
      <c r="I132" s="22" t="s">
        <v>24</v>
      </c>
      <c r="J132" s="22" t="s">
        <v>38</v>
      </c>
      <c r="K132" s="6">
        <f t="shared" si="21"/>
        <v>265.02</v>
      </c>
      <c r="L132" s="7">
        <f t="shared" si="22"/>
        <v>358.13513513513516</v>
      </c>
    </row>
    <row r="133" spans="4:12" ht="24.95" customHeight="1" x14ac:dyDescent="0.25">
      <c r="D133" s="80"/>
      <c r="E133" s="73"/>
      <c r="F133" s="78"/>
      <c r="G133" s="8">
        <v>10</v>
      </c>
      <c r="H133" s="5">
        <v>47206</v>
      </c>
      <c r="I133" s="22" t="s">
        <v>39</v>
      </c>
      <c r="J133" s="22" t="s">
        <v>40</v>
      </c>
      <c r="K133" s="6">
        <f t="shared" si="21"/>
        <v>236.03</v>
      </c>
      <c r="L133" s="7">
        <f t="shared" si="22"/>
        <v>314.70666666666665</v>
      </c>
    </row>
    <row r="134" spans="4:12" ht="24.95" customHeight="1" x14ac:dyDescent="0.25">
      <c r="D134" s="80"/>
      <c r="E134" s="45"/>
      <c r="F134" s="78"/>
      <c r="G134" s="8"/>
      <c r="H134" s="5"/>
      <c r="I134" s="22"/>
      <c r="J134" s="22"/>
      <c r="K134" s="6"/>
      <c r="L134" s="7"/>
    </row>
    <row r="135" spans="4:12" ht="24.95" customHeight="1" x14ac:dyDescent="0.25">
      <c r="D135" s="80"/>
      <c r="E135" s="73" t="s">
        <v>276</v>
      </c>
      <c r="F135" s="78"/>
      <c r="G135" s="8">
        <v>0.375</v>
      </c>
      <c r="H135" s="5">
        <v>2184</v>
      </c>
      <c r="I135" s="22" t="s">
        <v>56</v>
      </c>
      <c r="J135" s="22" t="s">
        <v>83</v>
      </c>
      <c r="K135" s="6">
        <f t="shared" ref="K135:K142" si="23">H135/I135</f>
        <v>291.2</v>
      </c>
      <c r="L135" s="7">
        <f t="shared" ref="L135:L142" si="24">H135/J135</f>
        <v>397.09090909090907</v>
      </c>
    </row>
    <row r="136" spans="4:12" ht="24.95" customHeight="1" x14ac:dyDescent="0.25">
      <c r="D136" s="80"/>
      <c r="E136" s="73"/>
      <c r="F136" s="78"/>
      <c r="G136" s="8">
        <v>1</v>
      </c>
      <c r="H136" s="5">
        <v>5858</v>
      </c>
      <c r="I136" s="22" t="s">
        <v>36</v>
      </c>
      <c r="J136" s="22" t="s">
        <v>37</v>
      </c>
      <c r="K136" s="6">
        <f t="shared" si="23"/>
        <v>292.89999999999998</v>
      </c>
      <c r="L136" s="7">
        <f t="shared" si="24"/>
        <v>390.53333333333336</v>
      </c>
    </row>
    <row r="137" spans="4:12" ht="24.95" customHeight="1" x14ac:dyDescent="0.25">
      <c r="D137" s="80"/>
      <c r="E137" s="73"/>
      <c r="F137" s="78"/>
      <c r="G137" s="8">
        <v>2.5</v>
      </c>
      <c r="H137" s="5">
        <v>13501</v>
      </c>
      <c r="I137" s="22" t="s">
        <v>24</v>
      </c>
      <c r="J137" s="22" t="s">
        <v>38</v>
      </c>
      <c r="K137" s="6">
        <f t="shared" si="23"/>
        <v>270.02</v>
      </c>
      <c r="L137" s="7">
        <f t="shared" si="24"/>
        <v>364.89189189189187</v>
      </c>
    </row>
    <row r="138" spans="4:12" ht="24.95" customHeight="1" x14ac:dyDescent="0.25">
      <c r="D138" s="80"/>
      <c r="E138" s="73"/>
      <c r="F138" s="78"/>
      <c r="G138" s="8">
        <v>10</v>
      </c>
      <c r="H138" s="5">
        <v>48206</v>
      </c>
      <c r="I138" s="22" t="s">
        <v>39</v>
      </c>
      <c r="J138" s="22" t="s">
        <v>40</v>
      </c>
      <c r="K138" s="6">
        <f t="shared" si="23"/>
        <v>241.03</v>
      </c>
      <c r="L138" s="7">
        <f t="shared" si="24"/>
        <v>321.37333333333333</v>
      </c>
    </row>
    <row r="139" spans="4:12" ht="24.95" customHeight="1" x14ac:dyDescent="0.25">
      <c r="D139" s="80"/>
      <c r="E139" s="73"/>
      <c r="F139" s="78"/>
      <c r="G139" s="8"/>
      <c r="H139" s="5"/>
      <c r="I139" s="22"/>
      <c r="J139" s="22"/>
      <c r="K139" s="6"/>
      <c r="L139" s="7"/>
    </row>
    <row r="140" spans="4:12" ht="24.95" customHeight="1" x14ac:dyDescent="0.25">
      <c r="D140" s="80"/>
      <c r="E140" s="73"/>
      <c r="F140" s="78"/>
      <c r="G140" s="8">
        <v>1</v>
      </c>
      <c r="H140" s="5">
        <v>4603</v>
      </c>
      <c r="I140" s="22" t="s">
        <v>36</v>
      </c>
      <c r="J140" s="22" t="s">
        <v>37</v>
      </c>
      <c r="K140" s="6">
        <f t="shared" si="23"/>
        <v>230.15</v>
      </c>
      <c r="L140" s="7">
        <f t="shared" si="24"/>
        <v>306.86666666666667</v>
      </c>
    </row>
    <row r="141" spans="4:12" ht="24.95" customHeight="1" x14ac:dyDescent="0.25">
      <c r="D141" s="80"/>
      <c r="E141" s="73"/>
      <c r="F141" s="78"/>
      <c r="G141" s="8">
        <v>2.5</v>
      </c>
      <c r="H141" s="5">
        <v>10627</v>
      </c>
      <c r="I141" s="22" t="s">
        <v>24</v>
      </c>
      <c r="J141" s="22" t="s">
        <v>38</v>
      </c>
      <c r="K141" s="6">
        <f t="shared" si="23"/>
        <v>212.54</v>
      </c>
      <c r="L141" s="7">
        <f t="shared" si="24"/>
        <v>287.2162162162162</v>
      </c>
    </row>
    <row r="142" spans="4:12" ht="24.95" customHeight="1" x14ac:dyDescent="0.25">
      <c r="D142" s="80"/>
      <c r="E142" s="73"/>
      <c r="F142" s="78"/>
      <c r="G142" s="8">
        <v>10</v>
      </c>
      <c r="H142" s="5">
        <v>38047</v>
      </c>
      <c r="I142" s="22" t="s">
        <v>39</v>
      </c>
      <c r="J142" s="22" t="s">
        <v>40</v>
      </c>
      <c r="K142" s="6">
        <f t="shared" si="23"/>
        <v>190.23500000000001</v>
      </c>
      <c r="L142" s="7">
        <f t="shared" si="24"/>
        <v>253.64666666666668</v>
      </c>
    </row>
    <row r="143" spans="4:12" ht="24.95" customHeight="1" x14ac:dyDescent="0.25">
      <c r="D143" s="80"/>
      <c r="E143" s="24"/>
      <c r="F143" s="78"/>
      <c r="G143" s="8"/>
      <c r="H143" s="5"/>
      <c r="I143" s="22"/>
      <c r="J143" s="22"/>
      <c r="K143" s="6"/>
      <c r="L143" s="7"/>
    </row>
    <row r="144" spans="4:12" ht="24.95" customHeight="1" x14ac:dyDescent="0.25">
      <c r="D144" s="80"/>
      <c r="E144" s="73" t="s">
        <v>277</v>
      </c>
      <c r="F144" s="78"/>
      <c r="G144" s="8">
        <v>0.375</v>
      </c>
      <c r="H144" s="5">
        <v>2203</v>
      </c>
      <c r="I144" s="22" t="s">
        <v>56</v>
      </c>
      <c r="J144" s="22" t="s">
        <v>83</v>
      </c>
      <c r="K144" s="6">
        <f t="shared" ref="K144:K147" si="25">H144/I144</f>
        <v>293.73333333333335</v>
      </c>
      <c r="L144" s="7">
        <f t="shared" ref="L144:L147" si="26">H144/J144</f>
        <v>400.54545454545456</v>
      </c>
    </row>
    <row r="145" spans="4:12" ht="24.95" customHeight="1" x14ac:dyDescent="0.25">
      <c r="D145" s="80"/>
      <c r="E145" s="73"/>
      <c r="F145" s="78"/>
      <c r="G145" s="8">
        <v>1</v>
      </c>
      <c r="H145" s="5">
        <v>5908</v>
      </c>
      <c r="I145" s="22" t="s">
        <v>36</v>
      </c>
      <c r="J145" s="22" t="s">
        <v>37</v>
      </c>
      <c r="K145" s="6">
        <f t="shared" si="25"/>
        <v>295.39999999999998</v>
      </c>
      <c r="L145" s="7">
        <f t="shared" si="26"/>
        <v>393.86666666666667</v>
      </c>
    </row>
    <row r="146" spans="4:12" ht="24.95" customHeight="1" x14ac:dyDescent="0.25">
      <c r="D146" s="80"/>
      <c r="E146" s="73"/>
      <c r="F146" s="78"/>
      <c r="G146" s="8">
        <v>2.5</v>
      </c>
      <c r="H146" s="5">
        <v>13626</v>
      </c>
      <c r="I146" s="22" t="s">
        <v>24</v>
      </c>
      <c r="J146" s="22" t="s">
        <v>38</v>
      </c>
      <c r="K146" s="6">
        <f t="shared" si="25"/>
        <v>272.52</v>
      </c>
      <c r="L146" s="7">
        <f t="shared" si="26"/>
        <v>368.27027027027026</v>
      </c>
    </row>
    <row r="147" spans="4:12" ht="24.95" customHeight="1" x14ac:dyDescent="0.25">
      <c r="D147" s="80"/>
      <c r="E147" s="73"/>
      <c r="F147" s="78"/>
      <c r="G147" s="8">
        <v>10</v>
      </c>
      <c r="H147" s="5">
        <v>48706</v>
      </c>
      <c r="I147" s="22" t="s">
        <v>39</v>
      </c>
      <c r="J147" s="22" t="s">
        <v>40</v>
      </c>
      <c r="K147" s="6">
        <f t="shared" si="25"/>
        <v>243.53</v>
      </c>
      <c r="L147" s="7">
        <f t="shared" si="26"/>
        <v>324.70666666666665</v>
      </c>
    </row>
    <row r="148" spans="4:12" ht="24.95" customHeight="1" x14ac:dyDescent="0.25">
      <c r="D148" s="80"/>
      <c r="E148" s="45"/>
      <c r="F148" s="78"/>
      <c r="G148" s="8"/>
      <c r="H148" s="5"/>
      <c r="I148" s="22"/>
      <c r="J148" s="22"/>
      <c r="K148" s="6"/>
      <c r="L148" s="7"/>
    </row>
    <row r="149" spans="4:12" ht="24.95" customHeight="1" x14ac:dyDescent="0.25">
      <c r="D149" s="80"/>
      <c r="E149" s="73" t="s">
        <v>226</v>
      </c>
      <c r="F149" s="78"/>
      <c r="G149" s="8">
        <v>0.375</v>
      </c>
      <c r="H149" s="5">
        <v>2222</v>
      </c>
      <c r="I149" s="22" t="s">
        <v>56</v>
      </c>
      <c r="J149" s="22" t="s">
        <v>83</v>
      </c>
      <c r="K149" s="6">
        <f t="shared" ref="K149:K152" si="27">H149/I149</f>
        <v>296.26666666666665</v>
      </c>
      <c r="L149" s="7">
        <f t="shared" ref="L149:L152" si="28">H149/J149</f>
        <v>404</v>
      </c>
    </row>
    <row r="150" spans="4:12" ht="24.95" customHeight="1" x14ac:dyDescent="0.25">
      <c r="D150" s="80"/>
      <c r="E150" s="73"/>
      <c r="F150" s="78"/>
      <c r="G150" s="8">
        <v>1</v>
      </c>
      <c r="H150" s="5">
        <v>5958</v>
      </c>
      <c r="I150" s="22" t="s">
        <v>36</v>
      </c>
      <c r="J150" s="22" t="s">
        <v>37</v>
      </c>
      <c r="K150" s="6">
        <f t="shared" si="27"/>
        <v>297.89999999999998</v>
      </c>
      <c r="L150" s="7">
        <f t="shared" si="28"/>
        <v>397.2</v>
      </c>
    </row>
    <row r="151" spans="4:12" ht="24.95" customHeight="1" x14ac:dyDescent="0.25">
      <c r="D151" s="80"/>
      <c r="E151" s="73"/>
      <c r="F151" s="78"/>
      <c r="G151" s="8">
        <v>2.5</v>
      </c>
      <c r="H151" s="5">
        <v>13751</v>
      </c>
      <c r="I151" s="22" t="s">
        <v>24</v>
      </c>
      <c r="J151" s="22" t="s">
        <v>38</v>
      </c>
      <c r="K151" s="6">
        <f t="shared" si="27"/>
        <v>275.02</v>
      </c>
      <c r="L151" s="7">
        <f t="shared" si="28"/>
        <v>371.64864864864865</v>
      </c>
    </row>
    <row r="152" spans="4:12" ht="24.95" customHeight="1" x14ac:dyDescent="0.25">
      <c r="D152" s="80"/>
      <c r="E152" s="73"/>
      <c r="F152" s="77"/>
      <c r="G152" s="8">
        <v>10</v>
      </c>
      <c r="H152" s="5">
        <v>49206</v>
      </c>
      <c r="I152" s="22" t="s">
        <v>39</v>
      </c>
      <c r="J152" s="22" t="s">
        <v>40</v>
      </c>
      <c r="K152" s="6">
        <f t="shared" si="27"/>
        <v>246.03</v>
      </c>
      <c r="L152" s="7">
        <f t="shared" si="28"/>
        <v>328.04</v>
      </c>
    </row>
    <row r="153" spans="4:12" ht="24.95" customHeight="1" x14ac:dyDescent="0.25">
      <c r="D153" s="75"/>
      <c r="E153" s="24"/>
      <c r="F153" s="27"/>
      <c r="G153" s="8"/>
      <c r="H153" s="5"/>
      <c r="I153" s="22"/>
      <c r="J153" s="22"/>
      <c r="K153" s="6"/>
      <c r="L153" s="7"/>
    </row>
    <row r="154" spans="4:12" ht="24.95" customHeight="1" x14ac:dyDescent="0.25">
      <c r="D154" s="141" t="s">
        <v>219</v>
      </c>
      <c r="E154" s="73" t="s">
        <v>209</v>
      </c>
      <c r="F154" s="73" t="s">
        <v>201</v>
      </c>
      <c r="G154" s="8">
        <v>0.375</v>
      </c>
      <c r="H154" s="5">
        <v>2158</v>
      </c>
      <c r="I154" s="22" t="s">
        <v>56</v>
      </c>
      <c r="J154" s="22" t="s">
        <v>83</v>
      </c>
      <c r="K154" s="6">
        <f t="shared" si="15"/>
        <v>287.73333333333335</v>
      </c>
      <c r="L154" s="7">
        <f t="shared" si="16"/>
        <v>392.36363636363637</v>
      </c>
    </row>
    <row r="155" spans="4:12" ht="24.95" customHeight="1" x14ac:dyDescent="0.25">
      <c r="D155" s="72"/>
      <c r="E155" s="73"/>
      <c r="F155" s="73"/>
      <c r="G155" s="8">
        <v>1</v>
      </c>
      <c r="H155" s="5">
        <v>5824</v>
      </c>
      <c r="I155" s="22" t="s">
        <v>36</v>
      </c>
      <c r="J155" s="22" t="s">
        <v>37</v>
      </c>
      <c r="K155" s="6">
        <f t="shared" si="15"/>
        <v>291.2</v>
      </c>
      <c r="L155" s="7">
        <f t="shared" si="16"/>
        <v>388.26666666666665</v>
      </c>
    </row>
    <row r="156" spans="4:12" ht="24.95" customHeight="1" x14ac:dyDescent="0.25">
      <c r="D156" s="72"/>
      <c r="E156" s="73"/>
      <c r="F156" s="73"/>
      <c r="G156" s="8">
        <v>2.5</v>
      </c>
      <c r="H156" s="5">
        <v>13247</v>
      </c>
      <c r="I156" s="22" t="s">
        <v>24</v>
      </c>
      <c r="J156" s="22" t="s">
        <v>38</v>
      </c>
      <c r="K156" s="6">
        <f t="shared" si="15"/>
        <v>264.94</v>
      </c>
      <c r="L156" s="7">
        <f t="shared" si="16"/>
        <v>358.02702702702703</v>
      </c>
    </row>
    <row r="157" spans="4:12" ht="24.95" customHeight="1" x14ac:dyDescent="0.25">
      <c r="D157" s="72"/>
      <c r="E157" s="73"/>
      <c r="F157" s="73"/>
      <c r="G157" s="8">
        <v>10</v>
      </c>
      <c r="H157" s="5">
        <v>46852</v>
      </c>
      <c r="I157" s="22" t="s">
        <v>39</v>
      </c>
      <c r="J157" s="22" t="s">
        <v>40</v>
      </c>
      <c r="K157" s="6">
        <f t="shared" si="15"/>
        <v>234.26</v>
      </c>
      <c r="L157" s="7">
        <f t="shared" si="16"/>
        <v>312.34666666666669</v>
      </c>
    </row>
    <row r="158" spans="4:12" ht="24.95" customHeight="1" x14ac:dyDescent="0.25">
      <c r="D158" s="72"/>
      <c r="E158" s="24"/>
      <c r="F158" s="73"/>
      <c r="G158" s="8"/>
      <c r="H158" s="5"/>
      <c r="I158" s="22"/>
      <c r="J158" s="22"/>
      <c r="K158" s="6"/>
      <c r="L158" s="7"/>
    </row>
    <row r="159" spans="4:12" ht="24.95" customHeight="1" x14ac:dyDescent="0.25">
      <c r="D159" s="72"/>
      <c r="E159" s="73" t="s">
        <v>279</v>
      </c>
      <c r="F159" s="73"/>
      <c r="G159" s="8">
        <v>0.125</v>
      </c>
      <c r="H159" s="5">
        <v>1040</v>
      </c>
      <c r="I159" s="22" t="s">
        <v>68</v>
      </c>
      <c r="J159" s="22" t="s">
        <v>80</v>
      </c>
      <c r="K159" s="6">
        <f t="shared" ref="K159:K163" si="29">H159/I159</f>
        <v>416</v>
      </c>
      <c r="L159" s="7">
        <f t="shared" ref="L159:L163" si="30">H159/J159</f>
        <v>577.77777777777771</v>
      </c>
    </row>
    <row r="160" spans="4:12" ht="24.95" customHeight="1" x14ac:dyDescent="0.25">
      <c r="D160" s="72"/>
      <c r="E160" s="73"/>
      <c r="F160" s="73"/>
      <c r="G160" s="8">
        <v>0.375</v>
      </c>
      <c r="H160" s="5">
        <v>2308</v>
      </c>
      <c r="I160" s="22" t="s">
        <v>56</v>
      </c>
      <c r="J160" s="22" t="s">
        <v>83</v>
      </c>
      <c r="K160" s="6">
        <f t="shared" si="29"/>
        <v>307.73333333333335</v>
      </c>
      <c r="L160" s="7">
        <f t="shared" si="30"/>
        <v>419.63636363636363</v>
      </c>
    </row>
    <row r="161" spans="4:12" ht="24.95" customHeight="1" x14ac:dyDescent="0.25">
      <c r="D161" s="72"/>
      <c r="E161" s="73"/>
      <c r="F161" s="73"/>
      <c r="G161" s="8">
        <v>1</v>
      </c>
      <c r="H161" s="5">
        <v>6224</v>
      </c>
      <c r="I161" s="22" t="s">
        <v>36</v>
      </c>
      <c r="J161" s="22" t="s">
        <v>37</v>
      </c>
      <c r="K161" s="6">
        <f t="shared" si="29"/>
        <v>311.2</v>
      </c>
      <c r="L161" s="7">
        <f t="shared" si="30"/>
        <v>414.93333333333334</v>
      </c>
    </row>
    <row r="162" spans="4:12" ht="24.95" customHeight="1" x14ac:dyDescent="0.25">
      <c r="D162" s="72"/>
      <c r="E162" s="73"/>
      <c r="F162" s="73"/>
      <c r="G162" s="8">
        <v>2.5</v>
      </c>
      <c r="H162" s="5">
        <v>14247</v>
      </c>
      <c r="I162" s="22" t="s">
        <v>24</v>
      </c>
      <c r="J162" s="22" t="s">
        <v>38</v>
      </c>
      <c r="K162" s="6">
        <f t="shared" si="29"/>
        <v>284.94</v>
      </c>
      <c r="L162" s="7">
        <f t="shared" si="30"/>
        <v>385.05405405405406</v>
      </c>
    </row>
    <row r="163" spans="4:12" ht="24.95" customHeight="1" x14ac:dyDescent="0.25">
      <c r="D163" s="72"/>
      <c r="E163" s="73"/>
      <c r="F163" s="73"/>
      <c r="G163" s="8">
        <v>10</v>
      </c>
      <c r="H163" s="5">
        <v>50852</v>
      </c>
      <c r="I163" s="22" t="s">
        <v>39</v>
      </c>
      <c r="J163" s="22" t="s">
        <v>40</v>
      </c>
      <c r="K163" s="6">
        <f t="shared" si="29"/>
        <v>254.26</v>
      </c>
      <c r="L163" s="7">
        <f t="shared" si="30"/>
        <v>339.01333333333332</v>
      </c>
    </row>
    <row r="164" spans="4:12" ht="24.95" customHeight="1" x14ac:dyDescent="0.25">
      <c r="D164" s="72"/>
      <c r="E164" s="45"/>
      <c r="F164" s="73"/>
      <c r="G164" s="8"/>
      <c r="H164" s="5"/>
      <c r="I164" s="22"/>
      <c r="J164" s="22"/>
      <c r="K164" s="6"/>
      <c r="L164" s="7"/>
    </row>
    <row r="165" spans="4:12" ht="24.95" customHeight="1" x14ac:dyDescent="0.25">
      <c r="D165" s="72"/>
      <c r="E165" s="73" t="s">
        <v>278</v>
      </c>
      <c r="F165" s="73"/>
      <c r="G165" s="8">
        <v>0.125</v>
      </c>
      <c r="H165" s="5">
        <v>1040</v>
      </c>
      <c r="I165" s="22" t="s">
        <v>68</v>
      </c>
      <c r="J165" s="22" t="s">
        <v>80</v>
      </c>
      <c r="K165" s="6">
        <f t="shared" ref="K165:K169" si="31">H165/I165</f>
        <v>416</v>
      </c>
      <c r="L165" s="7">
        <f t="shared" ref="L165:L169" si="32">H165/J165</f>
        <v>577.77777777777771</v>
      </c>
    </row>
    <row r="166" spans="4:12" ht="24.95" customHeight="1" x14ac:dyDescent="0.25">
      <c r="D166" s="72"/>
      <c r="E166" s="73"/>
      <c r="F166" s="73"/>
      <c r="G166" s="8">
        <v>0.375</v>
      </c>
      <c r="H166" s="5">
        <v>2327</v>
      </c>
      <c r="I166" s="22" t="s">
        <v>56</v>
      </c>
      <c r="J166" s="22" t="s">
        <v>83</v>
      </c>
      <c r="K166" s="6">
        <f t="shared" si="31"/>
        <v>310.26666666666665</v>
      </c>
      <c r="L166" s="7">
        <f t="shared" si="32"/>
        <v>423.09090909090907</v>
      </c>
    </row>
    <row r="167" spans="4:12" ht="24.95" customHeight="1" x14ac:dyDescent="0.25">
      <c r="D167" s="72"/>
      <c r="E167" s="73"/>
      <c r="F167" s="73"/>
      <c r="G167" s="8">
        <v>1</v>
      </c>
      <c r="H167" s="5">
        <v>6274</v>
      </c>
      <c r="I167" s="22" t="s">
        <v>36</v>
      </c>
      <c r="J167" s="22" t="s">
        <v>37</v>
      </c>
      <c r="K167" s="6">
        <f t="shared" si="31"/>
        <v>313.7</v>
      </c>
      <c r="L167" s="7">
        <f t="shared" si="32"/>
        <v>418.26666666666665</v>
      </c>
    </row>
    <row r="168" spans="4:12" ht="24.95" customHeight="1" x14ac:dyDescent="0.25">
      <c r="D168" s="72"/>
      <c r="E168" s="73"/>
      <c r="F168" s="73"/>
      <c r="G168" s="8">
        <v>2.5</v>
      </c>
      <c r="H168" s="5">
        <v>14372</v>
      </c>
      <c r="I168" s="22" t="s">
        <v>24</v>
      </c>
      <c r="J168" s="22" t="s">
        <v>38</v>
      </c>
      <c r="K168" s="6">
        <f t="shared" si="31"/>
        <v>287.44</v>
      </c>
      <c r="L168" s="7">
        <f t="shared" si="32"/>
        <v>388.43243243243245</v>
      </c>
    </row>
    <row r="169" spans="4:12" ht="24.95" customHeight="1" x14ac:dyDescent="0.25">
      <c r="D169" s="72"/>
      <c r="E169" s="73"/>
      <c r="F169" s="73"/>
      <c r="G169" s="8">
        <v>10</v>
      </c>
      <c r="H169" s="5">
        <v>51352</v>
      </c>
      <c r="I169" s="22" t="s">
        <v>39</v>
      </c>
      <c r="J169" s="22" t="s">
        <v>40</v>
      </c>
      <c r="K169" s="6">
        <f t="shared" si="31"/>
        <v>256.76</v>
      </c>
      <c r="L169" s="7">
        <f t="shared" si="32"/>
        <v>342.34666666666669</v>
      </c>
    </row>
    <row r="170" spans="4:12" ht="24.95" customHeight="1" x14ac:dyDescent="0.25">
      <c r="D170" s="72"/>
      <c r="E170" s="24"/>
      <c r="F170" s="73"/>
      <c r="G170" s="8"/>
      <c r="H170" s="5"/>
      <c r="I170" s="22"/>
      <c r="J170" s="22"/>
      <c r="K170" s="6"/>
      <c r="L170" s="7"/>
    </row>
    <row r="171" spans="4:12" ht="24.95" customHeight="1" x14ac:dyDescent="0.25">
      <c r="D171" s="72"/>
      <c r="E171" s="73" t="s">
        <v>280</v>
      </c>
      <c r="F171" s="73"/>
      <c r="G171" s="8">
        <v>0.125</v>
      </c>
      <c r="H171" s="5">
        <v>1040</v>
      </c>
      <c r="I171" s="22" t="s">
        <v>68</v>
      </c>
      <c r="J171" s="22" t="s">
        <v>80</v>
      </c>
      <c r="K171" s="6">
        <f t="shared" ref="K171:K175" si="33">H171/I171</f>
        <v>416</v>
      </c>
      <c r="L171" s="7">
        <f t="shared" ref="L171:L175" si="34">H171/J171</f>
        <v>577.77777777777771</v>
      </c>
    </row>
    <row r="172" spans="4:12" ht="24.95" customHeight="1" x14ac:dyDescent="0.25">
      <c r="D172" s="72"/>
      <c r="E172" s="73"/>
      <c r="F172" s="73"/>
      <c r="G172" s="8">
        <v>0.375</v>
      </c>
      <c r="H172" s="5">
        <v>2346</v>
      </c>
      <c r="I172" s="22" t="s">
        <v>56</v>
      </c>
      <c r="J172" s="22" t="s">
        <v>83</v>
      </c>
      <c r="K172" s="6">
        <f t="shared" si="33"/>
        <v>312.8</v>
      </c>
      <c r="L172" s="7">
        <f t="shared" si="34"/>
        <v>426.54545454545456</v>
      </c>
    </row>
    <row r="173" spans="4:12" ht="24.95" customHeight="1" x14ac:dyDescent="0.25">
      <c r="D173" s="72"/>
      <c r="E173" s="73"/>
      <c r="F173" s="73"/>
      <c r="G173" s="8">
        <v>1</v>
      </c>
      <c r="H173" s="5">
        <v>6324</v>
      </c>
      <c r="I173" s="22" t="s">
        <v>36</v>
      </c>
      <c r="J173" s="22" t="s">
        <v>37</v>
      </c>
      <c r="K173" s="6">
        <f t="shared" si="33"/>
        <v>316.2</v>
      </c>
      <c r="L173" s="7">
        <f t="shared" si="34"/>
        <v>421.6</v>
      </c>
    </row>
    <row r="174" spans="4:12" ht="24.95" customHeight="1" x14ac:dyDescent="0.25">
      <c r="D174" s="72"/>
      <c r="E174" s="73"/>
      <c r="F174" s="73"/>
      <c r="G174" s="8">
        <v>2.5</v>
      </c>
      <c r="H174" s="5">
        <v>14497</v>
      </c>
      <c r="I174" s="22" t="s">
        <v>24</v>
      </c>
      <c r="J174" s="22" t="s">
        <v>38</v>
      </c>
      <c r="K174" s="6">
        <f t="shared" si="33"/>
        <v>289.94</v>
      </c>
      <c r="L174" s="7">
        <f t="shared" si="34"/>
        <v>391.81081081081084</v>
      </c>
    </row>
    <row r="175" spans="4:12" ht="24.95" customHeight="1" x14ac:dyDescent="0.25">
      <c r="D175" s="72"/>
      <c r="E175" s="73"/>
      <c r="F175" s="73"/>
      <c r="G175" s="8">
        <v>10</v>
      </c>
      <c r="H175" s="5">
        <v>51852</v>
      </c>
      <c r="I175" s="22" t="s">
        <v>39</v>
      </c>
      <c r="J175" s="22" t="s">
        <v>40</v>
      </c>
      <c r="K175" s="6">
        <f t="shared" si="33"/>
        <v>259.26</v>
      </c>
      <c r="L175" s="7">
        <f t="shared" si="34"/>
        <v>345.68</v>
      </c>
    </row>
    <row r="176" spans="4:12" ht="24.95" customHeight="1" x14ac:dyDescent="0.25">
      <c r="D176" s="72"/>
      <c r="E176" s="24"/>
      <c r="F176" s="73"/>
      <c r="G176" s="8"/>
      <c r="H176" s="5"/>
      <c r="I176" s="22"/>
      <c r="J176" s="22"/>
      <c r="K176" s="6"/>
      <c r="L176" s="7"/>
    </row>
    <row r="177" spans="4:12" ht="24.95" customHeight="1" x14ac:dyDescent="0.25">
      <c r="D177" s="72"/>
      <c r="E177" s="76" t="s">
        <v>281</v>
      </c>
      <c r="F177" s="73"/>
      <c r="G177" s="8">
        <v>0.125</v>
      </c>
      <c r="H177" s="5">
        <v>1040</v>
      </c>
      <c r="I177" s="22" t="s">
        <v>68</v>
      </c>
      <c r="J177" s="22" t="s">
        <v>80</v>
      </c>
      <c r="K177" s="6">
        <f t="shared" ref="K177:K181" si="35">H177/I177</f>
        <v>416</v>
      </c>
      <c r="L177" s="7">
        <f t="shared" ref="L177:L181" si="36">H177/J177</f>
        <v>577.77777777777771</v>
      </c>
    </row>
    <row r="178" spans="4:12" ht="24.95" customHeight="1" x14ac:dyDescent="0.25">
      <c r="D178" s="72"/>
      <c r="E178" s="78"/>
      <c r="F178" s="73"/>
      <c r="G178" s="8">
        <v>0.375</v>
      </c>
      <c r="H178" s="5">
        <v>2365</v>
      </c>
      <c r="I178" s="22" t="s">
        <v>56</v>
      </c>
      <c r="J178" s="22" t="s">
        <v>83</v>
      </c>
      <c r="K178" s="6">
        <f t="shared" si="35"/>
        <v>315.33333333333331</v>
      </c>
      <c r="L178" s="7">
        <f t="shared" si="36"/>
        <v>430</v>
      </c>
    </row>
    <row r="179" spans="4:12" ht="24.95" customHeight="1" x14ac:dyDescent="0.25">
      <c r="D179" s="72"/>
      <c r="E179" s="78"/>
      <c r="F179" s="73"/>
      <c r="G179" s="8">
        <v>1</v>
      </c>
      <c r="H179" s="5">
        <v>6374</v>
      </c>
      <c r="I179" s="22" t="s">
        <v>36</v>
      </c>
      <c r="J179" s="22" t="s">
        <v>37</v>
      </c>
      <c r="K179" s="6">
        <f t="shared" si="35"/>
        <v>318.7</v>
      </c>
      <c r="L179" s="7">
        <f t="shared" si="36"/>
        <v>424.93333333333334</v>
      </c>
    </row>
    <row r="180" spans="4:12" ht="24.95" customHeight="1" x14ac:dyDescent="0.25">
      <c r="D180" s="72"/>
      <c r="E180" s="78"/>
      <c r="F180" s="73"/>
      <c r="G180" s="8">
        <v>2.5</v>
      </c>
      <c r="H180" s="5">
        <v>14622</v>
      </c>
      <c r="I180" s="22" t="s">
        <v>24</v>
      </c>
      <c r="J180" s="22" t="s">
        <v>38</v>
      </c>
      <c r="K180" s="6">
        <f t="shared" si="35"/>
        <v>292.44</v>
      </c>
      <c r="L180" s="7">
        <f t="shared" si="36"/>
        <v>395.18918918918916</v>
      </c>
    </row>
    <row r="181" spans="4:12" ht="24.95" customHeight="1" x14ac:dyDescent="0.25">
      <c r="D181" s="72"/>
      <c r="E181" s="77"/>
      <c r="F181" s="73"/>
      <c r="G181" s="8">
        <v>10</v>
      </c>
      <c r="H181" s="5">
        <v>52352</v>
      </c>
      <c r="I181" s="22" t="s">
        <v>39</v>
      </c>
      <c r="J181" s="22" t="s">
        <v>40</v>
      </c>
      <c r="K181" s="6">
        <f t="shared" si="35"/>
        <v>261.76</v>
      </c>
      <c r="L181" s="7">
        <f t="shared" si="36"/>
        <v>349.01333333333332</v>
      </c>
    </row>
    <row r="182" spans="4:12" ht="24.95" customHeight="1" x14ac:dyDescent="0.25">
      <c r="D182" s="58"/>
      <c r="E182" s="24"/>
      <c r="F182" s="9"/>
      <c r="G182" s="8"/>
      <c r="H182" s="5"/>
      <c r="I182" s="22"/>
      <c r="J182" s="22"/>
      <c r="K182" s="6"/>
      <c r="L182" s="7"/>
    </row>
    <row r="183" spans="4:12" ht="24.95" customHeight="1" x14ac:dyDescent="0.25">
      <c r="D183" s="74">
        <v>2108</v>
      </c>
      <c r="E183" s="76" t="s">
        <v>6</v>
      </c>
      <c r="F183" s="112" t="s">
        <v>152</v>
      </c>
      <c r="G183" s="8">
        <v>0.25</v>
      </c>
      <c r="H183" s="5">
        <v>3809</v>
      </c>
      <c r="I183" s="90" t="s">
        <v>35</v>
      </c>
      <c r="J183" s="91"/>
      <c r="K183" s="91"/>
      <c r="L183" s="92"/>
    </row>
    <row r="184" spans="4:12" ht="24.95" customHeight="1" x14ac:dyDescent="0.25">
      <c r="D184" s="80"/>
      <c r="E184" s="78"/>
      <c r="F184" s="136"/>
      <c r="G184" s="8">
        <v>0.5</v>
      </c>
      <c r="H184" s="5">
        <v>7150</v>
      </c>
      <c r="I184" s="93"/>
      <c r="J184" s="94"/>
      <c r="K184" s="94"/>
      <c r="L184" s="95"/>
    </row>
    <row r="185" spans="4:12" ht="24.95" customHeight="1" x14ac:dyDescent="0.25">
      <c r="D185" s="75"/>
      <c r="E185" s="77"/>
      <c r="F185" s="113"/>
      <c r="G185" s="8">
        <v>1</v>
      </c>
      <c r="H185" s="5">
        <v>14404</v>
      </c>
      <c r="I185" s="96"/>
      <c r="J185" s="97"/>
      <c r="K185" s="97"/>
      <c r="L185" s="98"/>
    </row>
    <row r="186" spans="4:12" ht="24.95" customHeight="1" x14ac:dyDescent="0.25">
      <c r="D186" s="58"/>
      <c r="E186" s="24"/>
      <c r="F186" s="28"/>
      <c r="G186" s="4"/>
      <c r="H186" s="5"/>
      <c r="I186" s="22"/>
      <c r="J186" s="22"/>
      <c r="K186" s="6"/>
      <c r="L186" s="7"/>
    </row>
    <row r="187" spans="4:12" ht="24.95" customHeight="1" x14ac:dyDescent="0.25">
      <c r="D187" s="74">
        <v>8403</v>
      </c>
      <c r="E187" s="76" t="s">
        <v>210</v>
      </c>
      <c r="F187" s="76" t="s">
        <v>112</v>
      </c>
      <c r="G187" s="8">
        <v>0.375</v>
      </c>
      <c r="H187" s="5">
        <v>1183</v>
      </c>
      <c r="I187" s="22" t="s">
        <v>80</v>
      </c>
      <c r="J187" s="22" t="s">
        <v>81</v>
      </c>
      <c r="K187" s="6">
        <f t="shared" ref="K187:K195" si="37">H187/I187</f>
        <v>657.22222222222217</v>
      </c>
      <c r="L187" s="7">
        <f t="shared" ref="L187:L195" si="38">H187/J187</f>
        <v>1183</v>
      </c>
    </row>
    <row r="188" spans="4:12" ht="24.95" customHeight="1" x14ac:dyDescent="0.25">
      <c r="D188" s="80"/>
      <c r="E188" s="78"/>
      <c r="F188" s="78"/>
      <c r="G188" s="8">
        <v>1</v>
      </c>
      <c r="H188" s="5">
        <v>3172</v>
      </c>
      <c r="I188" s="22" t="s">
        <v>20</v>
      </c>
      <c r="J188" s="22" t="s">
        <v>21</v>
      </c>
      <c r="K188" s="6">
        <f t="shared" si="37"/>
        <v>634.4</v>
      </c>
      <c r="L188" s="7">
        <f t="shared" si="38"/>
        <v>1057.3333333333333</v>
      </c>
    </row>
    <row r="189" spans="4:12" ht="24.95" customHeight="1" x14ac:dyDescent="0.25">
      <c r="D189" s="80"/>
      <c r="E189" s="78"/>
      <c r="F189" s="78"/>
      <c r="G189" s="8">
        <v>2.5</v>
      </c>
      <c r="H189" s="5">
        <v>7280</v>
      </c>
      <c r="I189" s="22" t="s">
        <v>22</v>
      </c>
      <c r="J189" s="22" t="s">
        <v>23</v>
      </c>
      <c r="K189" s="6">
        <f t="shared" si="37"/>
        <v>606.66666666666663</v>
      </c>
      <c r="L189" s="7">
        <f t="shared" si="38"/>
        <v>1040</v>
      </c>
    </row>
    <row r="190" spans="4:12" ht="24.95" customHeight="1" x14ac:dyDescent="0.25">
      <c r="D190" s="80"/>
      <c r="E190" s="77"/>
      <c r="F190" s="78"/>
      <c r="G190" s="8">
        <v>10</v>
      </c>
      <c r="H190" s="5">
        <v>27365</v>
      </c>
      <c r="I190" s="22" t="s">
        <v>24</v>
      </c>
      <c r="J190" s="22" t="s">
        <v>25</v>
      </c>
      <c r="K190" s="6">
        <f t="shared" si="37"/>
        <v>547.29999999999995</v>
      </c>
      <c r="L190" s="7">
        <f t="shared" si="38"/>
        <v>912.16666666666663</v>
      </c>
    </row>
    <row r="191" spans="4:12" ht="24.95" customHeight="1" x14ac:dyDescent="0.25">
      <c r="D191" s="80"/>
      <c r="E191" s="24"/>
      <c r="F191" s="78"/>
      <c r="G191" s="8"/>
      <c r="H191" s="5"/>
      <c r="I191" s="22"/>
      <c r="J191" s="22"/>
      <c r="K191" s="6"/>
      <c r="L191" s="7"/>
    </row>
    <row r="192" spans="4:12" ht="24.95" customHeight="1" x14ac:dyDescent="0.25">
      <c r="D192" s="80"/>
      <c r="E192" s="76" t="s">
        <v>166</v>
      </c>
      <c r="F192" s="78"/>
      <c r="G192" s="8">
        <v>0.375</v>
      </c>
      <c r="H192" s="5">
        <v>1258</v>
      </c>
      <c r="I192" s="22" t="s">
        <v>80</v>
      </c>
      <c r="J192" s="22" t="s">
        <v>81</v>
      </c>
      <c r="K192" s="6">
        <f t="shared" si="37"/>
        <v>698.88888888888891</v>
      </c>
      <c r="L192" s="7">
        <f t="shared" si="38"/>
        <v>1258</v>
      </c>
    </row>
    <row r="193" spans="4:12" ht="24.95" customHeight="1" x14ac:dyDescent="0.25">
      <c r="D193" s="80"/>
      <c r="E193" s="78"/>
      <c r="F193" s="78"/>
      <c r="G193" s="8">
        <v>1</v>
      </c>
      <c r="H193" s="5">
        <v>3372</v>
      </c>
      <c r="I193" s="22" t="s">
        <v>20</v>
      </c>
      <c r="J193" s="22" t="s">
        <v>21</v>
      </c>
      <c r="K193" s="6">
        <f t="shared" si="37"/>
        <v>674.4</v>
      </c>
      <c r="L193" s="7">
        <f t="shared" si="38"/>
        <v>1124</v>
      </c>
    </row>
    <row r="194" spans="4:12" ht="24.95" customHeight="1" x14ac:dyDescent="0.25">
      <c r="D194" s="80"/>
      <c r="E194" s="78"/>
      <c r="F194" s="78"/>
      <c r="G194" s="8">
        <v>2.5</v>
      </c>
      <c r="H194" s="5">
        <v>7780</v>
      </c>
      <c r="I194" s="22" t="s">
        <v>22</v>
      </c>
      <c r="J194" s="22" t="s">
        <v>23</v>
      </c>
      <c r="K194" s="6">
        <f t="shared" si="37"/>
        <v>648.33333333333337</v>
      </c>
      <c r="L194" s="7">
        <f t="shared" si="38"/>
        <v>1111.4285714285713</v>
      </c>
    </row>
    <row r="195" spans="4:12" ht="24.95" customHeight="1" x14ac:dyDescent="0.25">
      <c r="D195" s="75"/>
      <c r="E195" s="77"/>
      <c r="F195" s="77"/>
      <c r="G195" s="8">
        <v>10</v>
      </c>
      <c r="H195" s="5">
        <v>29365</v>
      </c>
      <c r="I195" s="22" t="s">
        <v>24</v>
      </c>
      <c r="J195" s="22" t="s">
        <v>25</v>
      </c>
      <c r="K195" s="6">
        <f t="shared" si="37"/>
        <v>587.29999999999995</v>
      </c>
      <c r="L195" s="7">
        <f t="shared" si="38"/>
        <v>978.83333333333337</v>
      </c>
    </row>
    <row r="196" spans="4:12" ht="24.95" customHeight="1" x14ac:dyDescent="0.25">
      <c r="D196" s="58"/>
      <c r="E196" s="24"/>
      <c r="F196" s="28"/>
      <c r="G196" s="8"/>
      <c r="H196" s="5"/>
      <c r="I196" s="22"/>
      <c r="J196" s="22"/>
      <c r="K196" s="6"/>
      <c r="L196" s="7"/>
    </row>
    <row r="197" spans="4:12" ht="24.95" customHeight="1" x14ac:dyDescent="0.25">
      <c r="D197" s="74">
        <v>8101</v>
      </c>
      <c r="E197" s="76" t="s">
        <v>211</v>
      </c>
      <c r="F197" s="76" t="s">
        <v>151</v>
      </c>
      <c r="G197" s="8">
        <v>0.375</v>
      </c>
      <c r="H197" s="5">
        <v>1391</v>
      </c>
      <c r="I197" s="22" t="s">
        <v>55</v>
      </c>
      <c r="J197" s="22" t="s">
        <v>68</v>
      </c>
      <c r="K197" s="6">
        <f>H197/I197</f>
        <v>309.11111111111109</v>
      </c>
      <c r="L197" s="7">
        <f>H197/J197</f>
        <v>556.4</v>
      </c>
    </row>
    <row r="198" spans="4:12" ht="24.95" customHeight="1" x14ac:dyDescent="0.25">
      <c r="D198" s="80"/>
      <c r="E198" s="78"/>
      <c r="F198" s="78"/>
      <c r="G198" s="8">
        <v>1</v>
      </c>
      <c r="H198" s="5">
        <v>3692</v>
      </c>
      <c r="I198" s="22" t="s">
        <v>44</v>
      </c>
      <c r="J198" s="22" t="s">
        <v>23</v>
      </c>
      <c r="K198" s="6">
        <f>H198/I198</f>
        <v>284</v>
      </c>
      <c r="L198" s="7">
        <f>H198/J198</f>
        <v>527.42857142857144</v>
      </c>
    </row>
    <row r="199" spans="4:12" ht="24.95" customHeight="1" x14ac:dyDescent="0.25">
      <c r="D199" s="80"/>
      <c r="E199" s="78"/>
      <c r="F199" s="78"/>
      <c r="G199" s="8">
        <v>2.5</v>
      </c>
      <c r="H199" s="5">
        <v>8840</v>
      </c>
      <c r="I199" s="22" t="s">
        <v>45</v>
      </c>
      <c r="J199" s="22" t="s">
        <v>46</v>
      </c>
      <c r="K199" s="6">
        <f>H199/I199</f>
        <v>276.25</v>
      </c>
      <c r="L199" s="7">
        <f>H199/J199</f>
        <v>520</v>
      </c>
    </row>
    <row r="200" spans="4:12" ht="24.95" customHeight="1" x14ac:dyDescent="0.25">
      <c r="D200" s="80"/>
      <c r="E200" s="77"/>
      <c r="F200" s="78"/>
      <c r="G200" s="8">
        <v>10</v>
      </c>
      <c r="H200" s="5">
        <v>35048</v>
      </c>
      <c r="I200" s="22" t="s">
        <v>47</v>
      </c>
      <c r="J200" s="22" t="s">
        <v>48</v>
      </c>
      <c r="K200" s="6">
        <f>H200/I200</f>
        <v>269.60000000000002</v>
      </c>
      <c r="L200" s="7">
        <f>H200/J200</f>
        <v>500.68571428571431</v>
      </c>
    </row>
    <row r="201" spans="4:12" ht="24.95" customHeight="1" x14ac:dyDescent="0.25">
      <c r="D201" s="80"/>
      <c r="E201" s="24"/>
      <c r="F201" s="78"/>
      <c r="G201" s="8"/>
      <c r="H201" s="5"/>
      <c r="I201" s="22"/>
      <c r="J201" s="22"/>
      <c r="K201" s="6"/>
      <c r="L201" s="7"/>
    </row>
    <row r="202" spans="4:12" ht="24.95" customHeight="1" x14ac:dyDescent="0.25">
      <c r="D202" s="80"/>
      <c r="E202" s="76" t="s">
        <v>249</v>
      </c>
      <c r="F202" s="78"/>
      <c r="G202" s="8">
        <v>0.125</v>
      </c>
      <c r="H202" s="5">
        <v>741</v>
      </c>
      <c r="I202" s="22" t="s">
        <v>42</v>
      </c>
      <c r="J202" s="22" t="s">
        <v>43</v>
      </c>
      <c r="K202" s="6">
        <f>H202/I202</f>
        <v>463.125</v>
      </c>
      <c r="L202" s="7">
        <f>H202/J202</f>
        <v>926.25</v>
      </c>
    </row>
    <row r="203" spans="4:12" ht="24.95" customHeight="1" x14ac:dyDescent="0.25">
      <c r="D203" s="80"/>
      <c r="E203" s="78"/>
      <c r="F203" s="78"/>
      <c r="G203" s="8">
        <v>0.375</v>
      </c>
      <c r="H203" s="5">
        <v>1485</v>
      </c>
      <c r="I203" s="22" t="s">
        <v>55</v>
      </c>
      <c r="J203" s="22" t="s">
        <v>68</v>
      </c>
      <c r="K203" s="6">
        <f>H203/I203</f>
        <v>330</v>
      </c>
      <c r="L203" s="7">
        <f>H203/J203</f>
        <v>594</v>
      </c>
    </row>
    <row r="204" spans="4:12" ht="24.95" customHeight="1" x14ac:dyDescent="0.25">
      <c r="D204" s="80"/>
      <c r="E204" s="78"/>
      <c r="F204" s="78"/>
      <c r="G204" s="8">
        <v>1</v>
      </c>
      <c r="H204" s="5">
        <v>3942</v>
      </c>
      <c r="I204" s="22" t="s">
        <v>44</v>
      </c>
      <c r="J204" s="22" t="s">
        <v>23</v>
      </c>
      <c r="K204" s="6">
        <f>H204/I204</f>
        <v>303.23076923076923</v>
      </c>
      <c r="L204" s="7">
        <f>H204/J204</f>
        <v>563.14285714285711</v>
      </c>
    </row>
    <row r="205" spans="4:12" ht="24.95" customHeight="1" x14ac:dyDescent="0.25">
      <c r="D205" s="80"/>
      <c r="E205" s="78"/>
      <c r="F205" s="78"/>
      <c r="G205" s="8">
        <v>2.5</v>
      </c>
      <c r="H205" s="5">
        <v>9465</v>
      </c>
      <c r="I205" s="22" t="s">
        <v>45</v>
      </c>
      <c r="J205" s="22" t="s">
        <v>46</v>
      </c>
      <c r="K205" s="6">
        <f>H205/I205</f>
        <v>295.78125</v>
      </c>
      <c r="L205" s="7">
        <f>H205/J205</f>
        <v>556.76470588235293</v>
      </c>
    </row>
    <row r="206" spans="4:12" ht="24.95" customHeight="1" x14ac:dyDescent="0.25">
      <c r="D206" s="80"/>
      <c r="E206" s="77"/>
      <c r="F206" s="78"/>
      <c r="G206" s="8">
        <v>10</v>
      </c>
      <c r="H206" s="5">
        <v>37548</v>
      </c>
      <c r="I206" s="22" t="s">
        <v>47</v>
      </c>
      <c r="J206" s="22" t="s">
        <v>48</v>
      </c>
      <c r="K206" s="6">
        <f>H206/I206</f>
        <v>288.83076923076925</v>
      </c>
      <c r="L206" s="7">
        <f>H206/J206</f>
        <v>536.4</v>
      </c>
    </row>
    <row r="207" spans="4:12" ht="24.95" customHeight="1" x14ac:dyDescent="0.25">
      <c r="D207" s="80"/>
      <c r="E207" s="27"/>
      <c r="F207" s="78"/>
      <c r="G207" s="8"/>
      <c r="H207" s="5"/>
      <c r="I207" s="22"/>
      <c r="J207" s="22"/>
      <c r="K207" s="6"/>
      <c r="L207" s="7"/>
    </row>
    <row r="208" spans="4:12" ht="24.95" customHeight="1" x14ac:dyDescent="0.25">
      <c r="D208" s="80"/>
      <c r="E208" s="76" t="s">
        <v>282</v>
      </c>
      <c r="F208" s="78"/>
      <c r="G208" s="8">
        <v>0.125</v>
      </c>
      <c r="H208" s="5">
        <v>741</v>
      </c>
      <c r="I208" s="22" t="s">
        <v>42</v>
      </c>
      <c r="J208" s="22" t="s">
        <v>43</v>
      </c>
      <c r="K208" s="6">
        <f>H208/I208</f>
        <v>463.125</v>
      </c>
      <c r="L208" s="7">
        <f>H208/J208</f>
        <v>926.25</v>
      </c>
    </row>
    <row r="209" spans="4:12" ht="24.95" customHeight="1" x14ac:dyDescent="0.25">
      <c r="D209" s="80"/>
      <c r="E209" s="78"/>
      <c r="F209" s="78"/>
      <c r="G209" s="8">
        <v>0.375</v>
      </c>
      <c r="H209" s="5">
        <v>1504</v>
      </c>
      <c r="I209" s="22" t="s">
        <v>55</v>
      </c>
      <c r="J209" s="22" t="s">
        <v>68</v>
      </c>
      <c r="K209" s="6">
        <f>H209/I209</f>
        <v>334.22222222222223</v>
      </c>
      <c r="L209" s="7">
        <f>H209/J209</f>
        <v>601.6</v>
      </c>
    </row>
    <row r="210" spans="4:12" ht="24.95" customHeight="1" x14ac:dyDescent="0.25">
      <c r="D210" s="80"/>
      <c r="E210" s="78"/>
      <c r="F210" s="78"/>
      <c r="G210" s="8">
        <v>1</v>
      </c>
      <c r="H210" s="5">
        <v>3992</v>
      </c>
      <c r="I210" s="22" t="s">
        <v>44</v>
      </c>
      <c r="J210" s="22" t="s">
        <v>23</v>
      </c>
      <c r="K210" s="6">
        <f>H210/I210</f>
        <v>307.07692307692309</v>
      </c>
      <c r="L210" s="7">
        <f>H210/J210</f>
        <v>570.28571428571433</v>
      </c>
    </row>
    <row r="211" spans="4:12" ht="24.95" customHeight="1" x14ac:dyDescent="0.25">
      <c r="D211" s="80"/>
      <c r="E211" s="78"/>
      <c r="F211" s="78"/>
      <c r="G211" s="8">
        <v>2.5</v>
      </c>
      <c r="H211" s="5">
        <v>9590</v>
      </c>
      <c r="I211" s="22" t="s">
        <v>45</v>
      </c>
      <c r="J211" s="22" t="s">
        <v>46</v>
      </c>
      <c r="K211" s="6">
        <f>H211/I211</f>
        <v>299.6875</v>
      </c>
      <c r="L211" s="7">
        <f>H211/J211</f>
        <v>564.11764705882354</v>
      </c>
    </row>
    <row r="212" spans="4:12" ht="24.95" customHeight="1" x14ac:dyDescent="0.25">
      <c r="D212" s="80"/>
      <c r="E212" s="77"/>
      <c r="F212" s="78"/>
      <c r="G212" s="8">
        <v>10</v>
      </c>
      <c r="H212" s="5">
        <v>38048</v>
      </c>
      <c r="I212" s="22" t="s">
        <v>47</v>
      </c>
      <c r="J212" s="22" t="s">
        <v>48</v>
      </c>
      <c r="K212" s="6">
        <f>H212/I212</f>
        <v>292.67692307692306</v>
      </c>
      <c r="L212" s="7">
        <f>H212/J212</f>
        <v>543.54285714285709</v>
      </c>
    </row>
    <row r="213" spans="4:12" ht="24.95" customHeight="1" x14ac:dyDescent="0.25">
      <c r="D213" s="80"/>
      <c r="E213" s="40"/>
      <c r="F213" s="78"/>
      <c r="G213" s="8"/>
      <c r="H213" s="5"/>
      <c r="I213" s="22"/>
      <c r="J213" s="22"/>
      <c r="K213" s="6"/>
      <c r="L213" s="7"/>
    </row>
    <row r="214" spans="4:12" ht="24.95" customHeight="1" x14ac:dyDescent="0.25">
      <c r="D214" s="80"/>
      <c r="E214" s="76" t="s">
        <v>283</v>
      </c>
      <c r="F214" s="78"/>
      <c r="G214" s="8">
        <v>0.125</v>
      </c>
      <c r="H214" s="5">
        <v>741</v>
      </c>
      <c r="I214" s="22" t="s">
        <v>42</v>
      </c>
      <c r="J214" s="22" t="s">
        <v>43</v>
      </c>
      <c r="K214" s="6">
        <f>H214/I214</f>
        <v>463.125</v>
      </c>
      <c r="L214" s="7">
        <f>H214/J214</f>
        <v>926.25</v>
      </c>
    </row>
    <row r="215" spans="4:12" ht="24.95" customHeight="1" x14ac:dyDescent="0.25">
      <c r="D215" s="80"/>
      <c r="E215" s="78"/>
      <c r="F215" s="78"/>
      <c r="G215" s="8">
        <v>0.375</v>
      </c>
      <c r="H215" s="5">
        <v>1523</v>
      </c>
      <c r="I215" s="22" t="s">
        <v>55</v>
      </c>
      <c r="J215" s="22" t="s">
        <v>68</v>
      </c>
      <c r="K215" s="6">
        <f>H215/I215</f>
        <v>338.44444444444446</v>
      </c>
      <c r="L215" s="7">
        <f>H215/J215</f>
        <v>609.20000000000005</v>
      </c>
    </row>
    <row r="216" spans="4:12" ht="24.95" customHeight="1" x14ac:dyDescent="0.25">
      <c r="D216" s="80"/>
      <c r="E216" s="78"/>
      <c r="F216" s="78"/>
      <c r="G216" s="8">
        <v>1</v>
      </c>
      <c r="H216" s="5">
        <v>4042</v>
      </c>
      <c r="I216" s="22" t="s">
        <v>44</v>
      </c>
      <c r="J216" s="22" t="s">
        <v>23</v>
      </c>
      <c r="K216" s="6">
        <f>H216/I216</f>
        <v>310.92307692307691</v>
      </c>
      <c r="L216" s="7">
        <f>H216/J216</f>
        <v>577.42857142857144</v>
      </c>
    </row>
    <row r="217" spans="4:12" ht="24.95" customHeight="1" x14ac:dyDescent="0.25">
      <c r="D217" s="80"/>
      <c r="E217" s="78"/>
      <c r="F217" s="78"/>
      <c r="G217" s="8">
        <v>2.5</v>
      </c>
      <c r="H217" s="5">
        <v>9715</v>
      </c>
      <c r="I217" s="22" t="s">
        <v>45</v>
      </c>
      <c r="J217" s="22" t="s">
        <v>46</v>
      </c>
      <c r="K217" s="6">
        <f>H217/I217</f>
        <v>303.59375</v>
      </c>
      <c r="L217" s="7">
        <f>H217/J217</f>
        <v>571.47058823529414</v>
      </c>
    </row>
    <row r="218" spans="4:12" ht="24.95" customHeight="1" x14ac:dyDescent="0.25">
      <c r="D218" s="80"/>
      <c r="E218" s="77"/>
      <c r="F218" s="78"/>
      <c r="G218" s="8">
        <v>10</v>
      </c>
      <c r="H218" s="5">
        <v>38548</v>
      </c>
      <c r="I218" s="22" t="s">
        <v>47</v>
      </c>
      <c r="J218" s="22" t="s">
        <v>48</v>
      </c>
      <c r="K218" s="6">
        <f>H218/I218</f>
        <v>296.52307692307693</v>
      </c>
      <c r="L218" s="7">
        <f>H218/J218</f>
        <v>550.68571428571431</v>
      </c>
    </row>
    <row r="219" spans="4:12" ht="24.95" customHeight="1" x14ac:dyDescent="0.25">
      <c r="D219" s="80"/>
      <c r="E219" s="25"/>
      <c r="F219" s="78"/>
      <c r="G219" s="8"/>
      <c r="H219" s="5"/>
      <c r="I219" s="22"/>
      <c r="J219" s="22"/>
      <c r="K219" s="6"/>
      <c r="L219" s="7"/>
    </row>
    <row r="220" spans="4:12" ht="24.95" customHeight="1" x14ac:dyDescent="0.25">
      <c r="D220" s="80"/>
      <c r="E220" s="76" t="s">
        <v>284</v>
      </c>
      <c r="F220" s="78"/>
      <c r="G220" s="8">
        <v>0.125</v>
      </c>
      <c r="H220" s="5">
        <v>741</v>
      </c>
      <c r="I220" s="22" t="s">
        <v>42</v>
      </c>
      <c r="J220" s="22" t="s">
        <v>43</v>
      </c>
      <c r="K220" s="6">
        <f>H220/I220</f>
        <v>463.125</v>
      </c>
      <c r="L220" s="7">
        <f>H220/J220</f>
        <v>926.25</v>
      </c>
    </row>
    <row r="221" spans="4:12" ht="24.95" customHeight="1" x14ac:dyDescent="0.25">
      <c r="D221" s="80"/>
      <c r="E221" s="78"/>
      <c r="F221" s="78"/>
      <c r="G221" s="8">
        <v>0.375</v>
      </c>
      <c r="H221" s="5">
        <v>1541</v>
      </c>
      <c r="I221" s="22" t="s">
        <v>55</v>
      </c>
      <c r="J221" s="22" t="s">
        <v>68</v>
      </c>
      <c r="K221" s="6">
        <f>H221/I221</f>
        <v>342.44444444444446</v>
      </c>
      <c r="L221" s="7">
        <f>H221/J221</f>
        <v>616.4</v>
      </c>
    </row>
    <row r="222" spans="4:12" ht="24.95" customHeight="1" x14ac:dyDescent="0.25">
      <c r="D222" s="80"/>
      <c r="E222" s="78"/>
      <c r="F222" s="78"/>
      <c r="G222" s="8">
        <v>1</v>
      </c>
      <c r="H222" s="5">
        <v>4092</v>
      </c>
      <c r="I222" s="22" t="s">
        <v>44</v>
      </c>
      <c r="J222" s="22" t="s">
        <v>23</v>
      </c>
      <c r="K222" s="6">
        <f>H222/I222</f>
        <v>314.76923076923077</v>
      </c>
      <c r="L222" s="7">
        <f>H222/J222</f>
        <v>584.57142857142856</v>
      </c>
    </row>
    <row r="223" spans="4:12" ht="24.95" customHeight="1" x14ac:dyDescent="0.25">
      <c r="D223" s="80"/>
      <c r="E223" s="78"/>
      <c r="F223" s="78"/>
      <c r="G223" s="8">
        <v>2.5</v>
      </c>
      <c r="H223" s="5">
        <v>9840</v>
      </c>
      <c r="I223" s="22" t="s">
        <v>45</v>
      </c>
      <c r="J223" s="22" t="s">
        <v>46</v>
      </c>
      <c r="K223" s="6">
        <f>H223/I223</f>
        <v>307.5</v>
      </c>
      <c r="L223" s="7">
        <f>H223/J223</f>
        <v>578.82352941176475</v>
      </c>
    </row>
    <row r="224" spans="4:12" ht="24.95" customHeight="1" x14ac:dyDescent="0.25">
      <c r="D224" s="80"/>
      <c r="E224" s="77"/>
      <c r="F224" s="78"/>
      <c r="G224" s="8">
        <v>10</v>
      </c>
      <c r="H224" s="5">
        <v>39048</v>
      </c>
      <c r="I224" s="22" t="s">
        <v>47</v>
      </c>
      <c r="J224" s="22" t="s">
        <v>48</v>
      </c>
      <c r="K224" s="6">
        <f>H224/I224</f>
        <v>300.3692307692308</v>
      </c>
      <c r="L224" s="7">
        <f>H224/J224</f>
        <v>557.82857142857142</v>
      </c>
    </row>
    <row r="225" spans="4:12" ht="24.95" customHeight="1" x14ac:dyDescent="0.25">
      <c r="D225" s="80"/>
      <c r="E225" s="39"/>
      <c r="F225" s="78"/>
      <c r="G225" s="8"/>
      <c r="H225" s="5"/>
      <c r="I225" s="22"/>
      <c r="J225" s="22"/>
      <c r="K225" s="6"/>
      <c r="L225" s="7"/>
    </row>
    <row r="226" spans="4:12" ht="24.95" customHeight="1" x14ac:dyDescent="0.25">
      <c r="D226" s="80"/>
      <c r="E226" s="76" t="s">
        <v>285</v>
      </c>
      <c r="F226" s="78"/>
      <c r="G226" s="8">
        <v>0.125</v>
      </c>
      <c r="H226" s="5">
        <v>741</v>
      </c>
      <c r="I226" s="22" t="s">
        <v>42</v>
      </c>
      <c r="J226" s="22" t="s">
        <v>43</v>
      </c>
      <c r="K226" s="6">
        <f>H226/I226</f>
        <v>463.125</v>
      </c>
      <c r="L226" s="7">
        <f>H226/J226</f>
        <v>926.25</v>
      </c>
    </row>
    <row r="227" spans="4:12" ht="24.95" customHeight="1" x14ac:dyDescent="0.25">
      <c r="D227" s="80"/>
      <c r="E227" s="78"/>
      <c r="F227" s="78"/>
      <c r="G227" s="8">
        <v>0.375</v>
      </c>
      <c r="H227" s="5">
        <v>1579</v>
      </c>
      <c r="I227" s="22" t="s">
        <v>55</v>
      </c>
      <c r="J227" s="22" t="s">
        <v>68</v>
      </c>
      <c r="K227" s="6">
        <f>H227/I227</f>
        <v>350.88888888888891</v>
      </c>
      <c r="L227" s="7">
        <f>H227/J227</f>
        <v>631.6</v>
      </c>
    </row>
    <row r="228" spans="4:12" ht="24.95" customHeight="1" x14ac:dyDescent="0.25">
      <c r="D228" s="80"/>
      <c r="E228" s="78"/>
      <c r="F228" s="78"/>
      <c r="G228" s="8">
        <v>1</v>
      </c>
      <c r="H228" s="5">
        <v>4192</v>
      </c>
      <c r="I228" s="22" t="s">
        <v>44</v>
      </c>
      <c r="J228" s="22" t="s">
        <v>23</v>
      </c>
      <c r="K228" s="6">
        <f>H228/I228</f>
        <v>322.46153846153845</v>
      </c>
      <c r="L228" s="7">
        <f>H228/J228</f>
        <v>598.85714285714289</v>
      </c>
    </row>
    <row r="229" spans="4:12" ht="24.95" customHeight="1" x14ac:dyDescent="0.25">
      <c r="D229" s="80"/>
      <c r="E229" s="78"/>
      <c r="F229" s="78"/>
      <c r="G229" s="8">
        <v>2.5</v>
      </c>
      <c r="H229" s="5">
        <v>10090</v>
      </c>
      <c r="I229" s="22" t="s">
        <v>45</v>
      </c>
      <c r="J229" s="22" t="s">
        <v>46</v>
      </c>
      <c r="K229" s="6">
        <f>H229/I229</f>
        <v>315.3125</v>
      </c>
      <c r="L229" s="7">
        <f>H229/J229</f>
        <v>593.52941176470586</v>
      </c>
    </row>
    <row r="230" spans="4:12" ht="24.95" customHeight="1" x14ac:dyDescent="0.25">
      <c r="D230" s="80"/>
      <c r="E230" s="77"/>
      <c r="F230" s="78"/>
      <c r="G230" s="8">
        <v>10</v>
      </c>
      <c r="H230" s="5">
        <v>40048</v>
      </c>
      <c r="I230" s="22" t="s">
        <v>47</v>
      </c>
      <c r="J230" s="22" t="s">
        <v>48</v>
      </c>
      <c r="K230" s="6">
        <f>H230/I230</f>
        <v>308.06153846153848</v>
      </c>
      <c r="L230" s="7">
        <f>H230/J230</f>
        <v>572.11428571428576</v>
      </c>
    </row>
    <row r="231" spans="4:12" ht="24.95" customHeight="1" x14ac:dyDescent="0.25">
      <c r="D231" s="80"/>
      <c r="E231" s="24"/>
      <c r="F231" s="78"/>
      <c r="G231" s="8"/>
      <c r="H231" s="5"/>
      <c r="I231" s="22"/>
      <c r="J231" s="22"/>
      <c r="K231" s="6"/>
      <c r="L231" s="7"/>
    </row>
    <row r="232" spans="4:12" ht="24.95" customHeight="1" x14ac:dyDescent="0.25">
      <c r="D232" s="80"/>
      <c r="E232" s="76" t="s">
        <v>286</v>
      </c>
      <c r="F232" s="78"/>
      <c r="G232" s="8">
        <v>0.125</v>
      </c>
      <c r="H232" s="5">
        <v>741</v>
      </c>
      <c r="I232" s="22" t="s">
        <v>42</v>
      </c>
      <c r="J232" s="22" t="s">
        <v>43</v>
      </c>
      <c r="K232" s="6">
        <f>H232/I232</f>
        <v>463.125</v>
      </c>
      <c r="L232" s="7">
        <f>H232/J232</f>
        <v>926.25</v>
      </c>
    </row>
    <row r="233" spans="4:12" ht="24.95" customHeight="1" x14ac:dyDescent="0.25">
      <c r="D233" s="80"/>
      <c r="E233" s="78"/>
      <c r="F233" s="78"/>
      <c r="G233" s="8">
        <v>0.375</v>
      </c>
      <c r="H233" s="5">
        <v>1598</v>
      </c>
      <c r="I233" s="22" t="s">
        <v>55</v>
      </c>
      <c r="J233" s="22" t="s">
        <v>68</v>
      </c>
      <c r="K233" s="6">
        <f>H233/I233</f>
        <v>355.11111111111109</v>
      </c>
      <c r="L233" s="7">
        <f>H233/J233</f>
        <v>639.20000000000005</v>
      </c>
    </row>
    <row r="234" spans="4:12" ht="24.95" customHeight="1" x14ac:dyDescent="0.25">
      <c r="D234" s="80"/>
      <c r="E234" s="78"/>
      <c r="F234" s="78"/>
      <c r="G234" s="8">
        <v>1</v>
      </c>
      <c r="H234" s="5">
        <v>4242</v>
      </c>
      <c r="I234" s="22" t="s">
        <v>44</v>
      </c>
      <c r="J234" s="22" t="s">
        <v>23</v>
      </c>
      <c r="K234" s="6">
        <f>H234/I234</f>
        <v>326.30769230769232</v>
      </c>
      <c r="L234" s="7">
        <f>H234/J234</f>
        <v>606</v>
      </c>
    </row>
    <row r="235" spans="4:12" ht="24.95" customHeight="1" x14ac:dyDescent="0.25">
      <c r="D235" s="80"/>
      <c r="E235" s="78"/>
      <c r="F235" s="78"/>
      <c r="G235" s="8">
        <v>2.5</v>
      </c>
      <c r="H235" s="5">
        <v>10215</v>
      </c>
      <c r="I235" s="22" t="s">
        <v>45</v>
      </c>
      <c r="J235" s="22" t="s">
        <v>46</v>
      </c>
      <c r="K235" s="6">
        <f>H235/I235</f>
        <v>319.21875</v>
      </c>
      <c r="L235" s="7">
        <f>H235/J235</f>
        <v>600.88235294117646</v>
      </c>
    </row>
    <row r="236" spans="4:12" ht="24.95" customHeight="1" x14ac:dyDescent="0.25">
      <c r="D236" s="80"/>
      <c r="E236" s="77"/>
      <c r="F236" s="78"/>
      <c r="G236" s="8">
        <v>10</v>
      </c>
      <c r="H236" s="5">
        <v>40548</v>
      </c>
      <c r="I236" s="22" t="s">
        <v>47</v>
      </c>
      <c r="J236" s="22" t="s">
        <v>48</v>
      </c>
      <c r="K236" s="6">
        <f>H236/I236</f>
        <v>311.90769230769229</v>
      </c>
      <c r="L236" s="7">
        <f>H236/J236</f>
        <v>579.25714285714287</v>
      </c>
    </row>
    <row r="237" spans="4:12" ht="24.95" customHeight="1" x14ac:dyDescent="0.25">
      <c r="D237" s="80"/>
      <c r="E237" s="26"/>
      <c r="F237" s="78"/>
      <c r="G237" s="8"/>
      <c r="H237" s="5"/>
      <c r="I237" s="22"/>
      <c r="J237" s="22"/>
      <c r="K237" s="6"/>
      <c r="L237" s="7"/>
    </row>
    <row r="238" spans="4:12" ht="24.95" customHeight="1" x14ac:dyDescent="0.25">
      <c r="D238" s="80"/>
      <c r="E238" s="76" t="s">
        <v>225</v>
      </c>
      <c r="F238" s="78"/>
      <c r="G238" s="8">
        <v>0.125</v>
      </c>
      <c r="H238" s="5">
        <v>741</v>
      </c>
      <c r="I238" s="22" t="s">
        <v>42</v>
      </c>
      <c r="J238" s="22" t="s">
        <v>43</v>
      </c>
      <c r="K238" s="6">
        <f>H238/I238</f>
        <v>463.125</v>
      </c>
      <c r="L238" s="7">
        <f>H238/J238</f>
        <v>926.25</v>
      </c>
    </row>
    <row r="239" spans="4:12" ht="24.95" customHeight="1" x14ac:dyDescent="0.25">
      <c r="D239" s="80"/>
      <c r="E239" s="78"/>
      <c r="F239" s="78"/>
      <c r="G239" s="8">
        <v>0.375</v>
      </c>
      <c r="H239" s="5">
        <v>1766</v>
      </c>
      <c r="I239" s="22" t="s">
        <v>55</v>
      </c>
      <c r="J239" s="22" t="s">
        <v>68</v>
      </c>
      <c r="K239" s="6">
        <f>H239/I239</f>
        <v>392.44444444444446</v>
      </c>
      <c r="L239" s="7">
        <f>H239/J239</f>
        <v>706.4</v>
      </c>
    </row>
    <row r="240" spans="4:12" ht="24.95" customHeight="1" x14ac:dyDescent="0.25">
      <c r="D240" s="80"/>
      <c r="E240" s="78"/>
      <c r="F240" s="78"/>
      <c r="G240" s="8">
        <v>1</v>
      </c>
      <c r="H240" s="5">
        <v>4692</v>
      </c>
      <c r="I240" s="22" t="s">
        <v>44</v>
      </c>
      <c r="J240" s="22" t="s">
        <v>23</v>
      </c>
      <c r="K240" s="6">
        <f>H240/I240</f>
        <v>360.92307692307691</v>
      </c>
      <c r="L240" s="7">
        <f>H240/J240</f>
        <v>670.28571428571433</v>
      </c>
    </row>
    <row r="241" spans="4:12" ht="24.95" customHeight="1" x14ac:dyDescent="0.25">
      <c r="D241" s="80"/>
      <c r="E241" s="78"/>
      <c r="F241" s="78"/>
      <c r="G241" s="8">
        <v>2.5</v>
      </c>
      <c r="H241" s="5">
        <v>11340</v>
      </c>
      <c r="I241" s="22" t="s">
        <v>45</v>
      </c>
      <c r="J241" s="22" t="s">
        <v>46</v>
      </c>
      <c r="K241" s="6">
        <f>H241/I241</f>
        <v>354.375</v>
      </c>
      <c r="L241" s="7">
        <f>H241/J241</f>
        <v>667.05882352941171</v>
      </c>
    </row>
    <row r="242" spans="4:12" ht="24.95" customHeight="1" x14ac:dyDescent="0.25">
      <c r="D242" s="80"/>
      <c r="E242" s="77"/>
      <c r="F242" s="78"/>
      <c r="G242" s="8">
        <v>10</v>
      </c>
      <c r="H242" s="5">
        <v>45048</v>
      </c>
      <c r="I242" s="22" t="s">
        <v>47</v>
      </c>
      <c r="J242" s="22" t="s">
        <v>48</v>
      </c>
      <c r="K242" s="6">
        <f>H242/I242</f>
        <v>346.52307692307693</v>
      </c>
      <c r="L242" s="7">
        <f>H242/J242</f>
        <v>643.54285714285709</v>
      </c>
    </row>
    <row r="243" spans="4:12" ht="24.95" customHeight="1" x14ac:dyDescent="0.25">
      <c r="D243" s="58"/>
      <c r="E243" s="24"/>
      <c r="F243" s="28"/>
      <c r="G243" s="8"/>
      <c r="H243" s="5"/>
      <c r="I243" s="22"/>
      <c r="J243" s="22"/>
      <c r="K243" s="6"/>
      <c r="L243" s="7"/>
    </row>
    <row r="244" spans="4:12" ht="24.95" customHeight="1" x14ac:dyDescent="0.25">
      <c r="D244" s="74">
        <v>3753</v>
      </c>
      <c r="E244" s="76" t="s">
        <v>212</v>
      </c>
      <c r="F244" s="76" t="s">
        <v>153</v>
      </c>
      <c r="G244" s="8">
        <v>0.375</v>
      </c>
      <c r="H244" s="5">
        <v>2080</v>
      </c>
      <c r="I244" s="22" t="s">
        <v>56</v>
      </c>
      <c r="J244" s="22" t="s">
        <v>83</v>
      </c>
      <c r="K244" s="6">
        <f t="shared" ref="K244:K283" si="39">H244/I244</f>
        <v>277.33333333333331</v>
      </c>
      <c r="L244" s="7">
        <f t="shared" ref="L244:L283" si="40">H244/J244</f>
        <v>378.18181818181819</v>
      </c>
    </row>
    <row r="245" spans="4:12" ht="24.95" customHeight="1" x14ac:dyDescent="0.25">
      <c r="D245" s="80"/>
      <c r="E245" s="78"/>
      <c r="F245" s="78"/>
      <c r="G245" s="8">
        <v>1</v>
      </c>
      <c r="H245" s="5">
        <v>5135</v>
      </c>
      <c r="I245" s="22" t="s">
        <v>36</v>
      </c>
      <c r="J245" s="22" t="s">
        <v>37</v>
      </c>
      <c r="K245" s="6">
        <f t="shared" si="39"/>
        <v>256.75</v>
      </c>
      <c r="L245" s="7">
        <f t="shared" si="40"/>
        <v>342.33333333333331</v>
      </c>
    </row>
    <row r="246" spans="4:12" ht="24.95" customHeight="1" x14ac:dyDescent="0.25">
      <c r="D246" s="80"/>
      <c r="E246" s="78"/>
      <c r="F246" s="78"/>
      <c r="G246" s="8">
        <v>2.5</v>
      </c>
      <c r="H246" s="5">
        <v>12805</v>
      </c>
      <c r="I246" s="22" t="s">
        <v>24</v>
      </c>
      <c r="J246" s="22" t="s">
        <v>38</v>
      </c>
      <c r="K246" s="6">
        <f t="shared" si="39"/>
        <v>256.10000000000002</v>
      </c>
      <c r="L246" s="7">
        <f t="shared" si="40"/>
        <v>346.08108108108109</v>
      </c>
    </row>
    <row r="247" spans="4:12" ht="24.95" customHeight="1" x14ac:dyDescent="0.25">
      <c r="D247" s="80"/>
      <c r="E247" s="77"/>
      <c r="F247" s="78"/>
      <c r="G247" s="8">
        <v>10</v>
      </c>
      <c r="H247" s="5">
        <v>48685</v>
      </c>
      <c r="I247" s="22" t="s">
        <v>39</v>
      </c>
      <c r="J247" s="22" t="s">
        <v>40</v>
      </c>
      <c r="K247" s="6">
        <f t="shared" si="39"/>
        <v>243.42500000000001</v>
      </c>
      <c r="L247" s="7">
        <f t="shared" si="40"/>
        <v>324.56666666666666</v>
      </c>
    </row>
    <row r="248" spans="4:12" ht="24.95" customHeight="1" x14ac:dyDescent="0.25">
      <c r="D248" s="80"/>
      <c r="E248" s="24"/>
      <c r="F248" s="78"/>
      <c r="G248" s="8"/>
      <c r="H248" s="5"/>
      <c r="I248" s="22"/>
      <c r="J248" s="22"/>
      <c r="K248" s="6"/>
      <c r="L248" s="7"/>
    </row>
    <row r="249" spans="4:12" ht="24.95" customHeight="1" x14ac:dyDescent="0.25">
      <c r="D249" s="80"/>
      <c r="E249" s="73" t="s">
        <v>287</v>
      </c>
      <c r="F249" s="78"/>
      <c r="G249" s="8">
        <v>0.125</v>
      </c>
      <c r="H249" s="5">
        <v>1040</v>
      </c>
      <c r="I249" s="22" t="s">
        <v>68</v>
      </c>
      <c r="J249" s="22" t="s">
        <v>80</v>
      </c>
      <c r="K249" s="6">
        <f t="shared" ref="K249:K253" si="41">H249/I249</f>
        <v>416</v>
      </c>
      <c r="L249" s="7">
        <f t="shared" ref="L249:L253" si="42">H249/J249</f>
        <v>577.77777777777771</v>
      </c>
    </row>
    <row r="250" spans="4:12" ht="24.95" customHeight="1" x14ac:dyDescent="0.25">
      <c r="D250" s="80"/>
      <c r="E250" s="73"/>
      <c r="F250" s="78"/>
      <c r="G250" s="8">
        <v>0.375</v>
      </c>
      <c r="H250" s="5">
        <v>2174</v>
      </c>
      <c r="I250" s="22" t="s">
        <v>56</v>
      </c>
      <c r="J250" s="22" t="s">
        <v>83</v>
      </c>
      <c r="K250" s="6">
        <f t="shared" si="41"/>
        <v>289.86666666666667</v>
      </c>
      <c r="L250" s="7">
        <f t="shared" si="42"/>
        <v>395.27272727272725</v>
      </c>
    </row>
    <row r="251" spans="4:12" ht="24.95" customHeight="1" x14ac:dyDescent="0.25">
      <c r="D251" s="80"/>
      <c r="E251" s="73"/>
      <c r="F251" s="78"/>
      <c r="G251" s="8">
        <v>1</v>
      </c>
      <c r="H251" s="5">
        <v>5385</v>
      </c>
      <c r="I251" s="22" t="s">
        <v>36</v>
      </c>
      <c r="J251" s="22" t="s">
        <v>37</v>
      </c>
      <c r="K251" s="6">
        <f t="shared" si="41"/>
        <v>269.25</v>
      </c>
      <c r="L251" s="7">
        <f t="shared" si="42"/>
        <v>359</v>
      </c>
    </row>
    <row r="252" spans="4:12" ht="24.95" customHeight="1" x14ac:dyDescent="0.25">
      <c r="D252" s="80"/>
      <c r="E252" s="73"/>
      <c r="F252" s="78"/>
      <c r="G252" s="8">
        <v>2.5</v>
      </c>
      <c r="H252" s="5">
        <v>13430</v>
      </c>
      <c r="I252" s="22" t="s">
        <v>24</v>
      </c>
      <c r="J252" s="22" t="s">
        <v>38</v>
      </c>
      <c r="K252" s="6">
        <f t="shared" si="41"/>
        <v>268.60000000000002</v>
      </c>
      <c r="L252" s="7">
        <f t="shared" si="42"/>
        <v>362.97297297297297</v>
      </c>
    </row>
    <row r="253" spans="4:12" ht="24.95" customHeight="1" x14ac:dyDescent="0.25">
      <c r="D253" s="80"/>
      <c r="E253" s="73"/>
      <c r="F253" s="78"/>
      <c r="G253" s="8">
        <v>10</v>
      </c>
      <c r="H253" s="5">
        <v>51185</v>
      </c>
      <c r="I253" s="22" t="s">
        <v>39</v>
      </c>
      <c r="J253" s="22" t="s">
        <v>40</v>
      </c>
      <c r="K253" s="6">
        <f t="shared" si="41"/>
        <v>255.92500000000001</v>
      </c>
      <c r="L253" s="7">
        <f t="shared" si="42"/>
        <v>341.23333333333335</v>
      </c>
    </row>
    <row r="254" spans="4:12" ht="24.95" customHeight="1" x14ac:dyDescent="0.25">
      <c r="D254" s="80"/>
      <c r="E254" s="24"/>
      <c r="F254" s="78"/>
      <c r="G254" s="8"/>
      <c r="H254" s="5"/>
      <c r="I254" s="22"/>
      <c r="J254" s="22"/>
      <c r="K254" s="6"/>
      <c r="L254" s="7"/>
    </row>
    <row r="255" spans="4:12" ht="24.95" customHeight="1" x14ac:dyDescent="0.25">
      <c r="D255" s="80"/>
      <c r="E255" s="73" t="s">
        <v>288</v>
      </c>
      <c r="F255" s="78"/>
      <c r="G255" s="8">
        <v>0.125</v>
      </c>
      <c r="H255" s="5">
        <v>1040</v>
      </c>
      <c r="I255" s="22" t="s">
        <v>68</v>
      </c>
      <c r="J255" s="22" t="s">
        <v>80</v>
      </c>
      <c r="K255" s="6">
        <f t="shared" ref="K255:K259" si="43">H255/I255</f>
        <v>416</v>
      </c>
      <c r="L255" s="7">
        <f t="shared" ref="L255:L259" si="44">H255/J255</f>
        <v>577.77777777777771</v>
      </c>
    </row>
    <row r="256" spans="4:12" ht="24.95" customHeight="1" x14ac:dyDescent="0.25">
      <c r="D256" s="80"/>
      <c r="E256" s="73"/>
      <c r="F256" s="78"/>
      <c r="G256" s="8">
        <v>0.375</v>
      </c>
      <c r="H256" s="5">
        <v>2212</v>
      </c>
      <c r="I256" s="22" t="s">
        <v>56</v>
      </c>
      <c r="J256" s="22" t="s">
        <v>83</v>
      </c>
      <c r="K256" s="6">
        <f t="shared" si="43"/>
        <v>294.93333333333334</v>
      </c>
      <c r="L256" s="7">
        <f t="shared" si="44"/>
        <v>402.18181818181819</v>
      </c>
    </row>
    <row r="257" spans="4:12" ht="24.95" customHeight="1" x14ac:dyDescent="0.25">
      <c r="D257" s="80"/>
      <c r="E257" s="73"/>
      <c r="F257" s="78"/>
      <c r="G257" s="8">
        <v>1</v>
      </c>
      <c r="H257" s="5">
        <v>5485</v>
      </c>
      <c r="I257" s="22" t="s">
        <v>36</v>
      </c>
      <c r="J257" s="22" t="s">
        <v>37</v>
      </c>
      <c r="K257" s="6">
        <f t="shared" si="43"/>
        <v>274.25</v>
      </c>
      <c r="L257" s="7">
        <f t="shared" si="44"/>
        <v>365.66666666666669</v>
      </c>
    </row>
    <row r="258" spans="4:12" ht="24.95" customHeight="1" x14ac:dyDescent="0.25">
      <c r="D258" s="80"/>
      <c r="E258" s="73"/>
      <c r="F258" s="78"/>
      <c r="G258" s="8">
        <v>2.5</v>
      </c>
      <c r="H258" s="5">
        <v>13680</v>
      </c>
      <c r="I258" s="22" t="s">
        <v>24</v>
      </c>
      <c r="J258" s="22" t="s">
        <v>38</v>
      </c>
      <c r="K258" s="6">
        <f t="shared" si="43"/>
        <v>273.60000000000002</v>
      </c>
      <c r="L258" s="7">
        <f t="shared" si="44"/>
        <v>369.72972972972974</v>
      </c>
    </row>
    <row r="259" spans="4:12" ht="24.95" customHeight="1" x14ac:dyDescent="0.25">
      <c r="D259" s="80"/>
      <c r="E259" s="73"/>
      <c r="F259" s="78"/>
      <c r="G259" s="8">
        <v>10</v>
      </c>
      <c r="H259" s="5">
        <v>52185</v>
      </c>
      <c r="I259" s="22" t="s">
        <v>39</v>
      </c>
      <c r="J259" s="22" t="s">
        <v>40</v>
      </c>
      <c r="K259" s="6">
        <f t="shared" si="43"/>
        <v>260.92500000000001</v>
      </c>
      <c r="L259" s="7">
        <f t="shared" si="44"/>
        <v>347.9</v>
      </c>
    </row>
    <row r="260" spans="4:12" ht="24.95" customHeight="1" x14ac:dyDescent="0.25">
      <c r="D260" s="80"/>
      <c r="E260" s="45"/>
      <c r="F260" s="78"/>
      <c r="G260" s="8"/>
      <c r="H260" s="5"/>
      <c r="I260" s="22"/>
      <c r="J260" s="22"/>
      <c r="K260" s="6"/>
      <c r="L260" s="7"/>
    </row>
    <row r="261" spans="4:12" ht="24.95" customHeight="1" x14ac:dyDescent="0.25">
      <c r="D261" s="80"/>
      <c r="E261" s="73" t="s">
        <v>289</v>
      </c>
      <c r="F261" s="78"/>
      <c r="G261" s="8">
        <v>0.125</v>
      </c>
      <c r="H261" s="5">
        <v>1040</v>
      </c>
      <c r="I261" s="22" t="s">
        <v>68</v>
      </c>
      <c r="J261" s="22" t="s">
        <v>80</v>
      </c>
      <c r="K261" s="6">
        <f t="shared" ref="K261:K265" si="45">H261/I261</f>
        <v>416</v>
      </c>
      <c r="L261" s="7">
        <f t="shared" ref="L261:L265" si="46">H261/J261</f>
        <v>577.77777777777771</v>
      </c>
    </row>
    <row r="262" spans="4:12" ht="24.95" customHeight="1" x14ac:dyDescent="0.25">
      <c r="D262" s="80"/>
      <c r="E262" s="73"/>
      <c r="F262" s="78"/>
      <c r="G262" s="8">
        <v>0.375</v>
      </c>
      <c r="H262" s="5">
        <v>2230</v>
      </c>
      <c r="I262" s="22" t="s">
        <v>56</v>
      </c>
      <c r="J262" s="22" t="s">
        <v>83</v>
      </c>
      <c r="K262" s="6">
        <f t="shared" si="45"/>
        <v>297.33333333333331</v>
      </c>
      <c r="L262" s="7">
        <f t="shared" si="46"/>
        <v>405.45454545454544</v>
      </c>
    </row>
    <row r="263" spans="4:12" ht="24.95" customHeight="1" x14ac:dyDescent="0.25">
      <c r="D263" s="80"/>
      <c r="E263" s="73"/>
      <c r="F263" s="78"/>
      <c r="G263" s="8">
        <v>1</v>
      </c>
      <c r="H263" s="5">
        <v>5535</v>
      </c>
      <c r="I263" s="22" t="s">
        <v>36</v>
      </c>
      <c r="J263" s="22" t="s">
        <v>37</v>
      </c>
      <c r="K263" s="6">
        <f t="shared" si="45"/>
        <v>276.75</v>
      </c>
      <c r="L263" s="7">
        <f t="shared" si="46"/>
        <v>369</v>
      </c>
    </row>
    <row r="264" spans="4:12" ht="24.95" customHeight="1" x14ac:dyDescent="0.25">
      <c r="D264" s="80"/>
      <c r="E264" s="73"/>
      <c r="F264" s="78"/>
      <c r="G264" s="8">
        <v>2.5</v>
      </c>
      <c r="H264" s="5">
        <v>13805</v>
      </c>
      <c r="I264" s="22" t="s">
        <v>24</v>
      </c>
      <c r="J264" s="22" t="s">
        <v>38</v>
      </c>
      <c r="K264" s="6">
        <f t="shared" si="45"/>
        <v>276.10000000000002</v>
      </c>
      <c r="L264" s="7">
        <f t="shared" si="46"/>
        <v>373.10810810810813</v>
      </c>
    </row>
    <row r="265" spans="4:12" ht="24.95" customHeight="1" x14ac:dyDescent="0.25">
      <c r="D265" s="80"/>
      <c r="E265" s="73"/>
      <c r="F265" s="78"/>
      <c r="G265" s="8">
        <v>10</v>
      </c>
      <c r="H265" s="5">
        <v>52685</v>
      </c>
      <c r="I265" s="22" t="s">
        <v>39</v>
      </c>
      <c r="J265" s="22" t="s">
        <v>40</v>
      </c>
      <c r="K265" s="6">
        <f t="shared" si="45"/>
        <v>263.42500000000001</v>
      </c>
      <c r="L265" s="7">
        <f t="shared" si="46"/>
        <v>351.23333333333335</v>
      </c>
    </row>
    <row r="266" spans="4:12" ht="24.95" customHeight="1" x14ac:dyDescent="0.25">
      <c r="D266" s="80"/>
      <c r="E266" s="24"/>
      <c r="F266" s="78"/>
      <c r="G266" s="8"/>
      <c r="H266" s="5"/>
      <c r="I266" s="22"/>
      <c r="J266" s="22"/>
      <c r="K266" s="6"/>
      <c r="L266" s="7"/>
    </row>
    <row r="267" spans="4:12" ht="24.95" customHeight="1" x14ac:dyDescent="0.25">
      <c r="D267" s="80"/>
      <c r="E267" s="73" t="s">
        <v>222</v>
      </c>
      <c r="F267" s="78"/>
      <c r="G267" s="8">
        <v>0.125</v>
      </c>
      <c r="H267" s="5">
        <v>1040</v>
      </c>
      <c r="I267" s="22" t="s">
        <v>68</v>
      </c>
      <c r="J267" s="22" t="s">
        <v>80</v>
      </c>
      <c r="K267" s="6">
        <f t="shared" ref="K267:K271" si="47">H267/I267</f>
        <v>416</v>
      </c>
      <c r="L267" s="7">
        <f t="shared" ref="L267:L271" si="48">H267/J267</f>
        <v>577.77777777777771</v>
      </c>
    </row>
    <row r="268" spans="4:12" ht="24.95" customHeight="1" x14ac:dyDescent="0.25">
      <c r="D268" s="80"/>
      <c r="E268" s="73"/>
      <c r="F268" s="78"/>
      <c r="G268" s="8">
        <v>0.375</v>
      </c>
      <c r="H268" s="5">
        <v>2249</v>
      </c>
      <c r="I268" s="22" t="s">
        <v>56</v>
      </c>
      <c r="J268" s="22" t="s">
        <v>83</v>
      </c>
      <c r="K268" s="6">
        <f t="shared" si="47"/>
        <v>299.86666666666667</v>
      </c>
      <c r="L268" s="7">
        <f t="shared" si="48"/>
        <v>408.90909090909093</v>
      </c>
    </row>
    <row r="269" spans="4:12" ht="24.95" customHeight="1" x14ac:dyDescent="0.25">
      <c r="D269" s="80"/>
      <c r="E269" s="73"/>
      <c r="F269" s="78"/>
      <c r="G269" s="8">
        <v>1</v>
      </c>
      <c r="H269" s="5">
        <v>5585</v>
      </c>
      <c r="I269" s="22" t="s">
        <v>36</v>
      </c>
      <c r="J269" s="22" t="s">
        <v>37</v>
      </c>
      <c r="K269" s="6">
        <f t="shared" si="47"/>
        <v>279.25</v>
      </c>
      <c r="L269" s="7">
        <f t="shared" si="48"/>
        <v>372.33333333333331</v>
      </c>
    </row>
    <row r="270" spans="4:12" ht="24.95" customHeight="1" x14ac:dyDescent="0.25">
      <c r="D270" s="80"/>
      <c r="E270" s="73"/>
      <c r="F270" s="78"/>
      <c r="G270" s="8">
        <v>2.5</v>
      </c>
      <c r="H270" s="5">
        <v>13930</v>
      </c>
      <c r="I270" s="22" t="s">
        <v>24</v>
      </c>
      <c r="J270" s="22" t="s">
        <v>38</v>
      </c>
      <c r="K270" s="6">
        <f t="shared" si="47"/>
        <v>278.60000000000002</v>
      </c>
      <c r="L270" s="7">
        <f t="shared" si="48"/>
        <v>376.48648648648651</v>
      </c>
    </row>
    <row r="271" spans="4:12" ht="24.95" customHeight="1" x14ac:dyDescent="0.25">
      <c r="D271" s="80"/>
      <c r="E271" s="73"/>
      <c r="F271" s="78"/>
      <c r="G271" s="8">
        <v>10</v>
      </c>
      <c r="H271" s="5">
        <v>53185</v>
      </c>
      <c r="I271" s="22" t="s">
        <v>39</v>
      </c>
      <c r="J271" s="22" t="s">
        <v>40</v>
      </c>
      <c r="K271" s="6">
        <f t="shared" si="47"/>
        <v>265.92500000000001</v>
      </c>
      <c r="L271" s="7">
        <f t="shared" si="48"/>
        <v>354.56666666666666</v>
      </c>
    </row>
    <row r="272" spans="4:12" ht="24.95" customHeight="1" x14ac:dyDescent="0.25">
      <c r="D272" s="80"/>
      <c r="E272" s="45"/>
      <c r="F272" s="78"/>
      <c r="G272" s="8"/>
      <c r="H272" s="5"/>
      <c r="I272" s="22"/>
      <c r="J272" s="22"/>
      <c r="K272" s="6"/>
      <c r="L272" s="7"/>
    </row>
    <row r="273" spans="4:12" ht="24.95" customHeight="1" x14ac:dyDescent="0.25">
      <c r="D273" s="80"/>
      <c r="E273" s="76" t="s">
        <v>290</v>
      </c>
      <c r="F273" s="78"/>
      <c r="G273" s="8">
        <v>0.125</v>
      </c>
      <c r="H273" s="5">
        <v>1040</v>
      </c>
      <c r="I273" s="22" t="s">
        <v>68</v>
      </c>
      <c r="J273" s="22" t="s">
        <v>80</v>
      </c>
      <c r="K273" s="6">
        <f t="shared" ref="K273:K277" si="49">H273/I273</f>
        <v>416</v>
      </c>
      <c r="L273" s="7">
        <f t="shared" ref="L273:L277" si="50">H273/J273</f>
        <v>577.77777777777771</v>
      </c>
    </row>
    <row r="274" spans="4:12" ht="24.95" customHeight="1" x14ac:dyDescent="0.25">
      <c r="D274" s="80"/>
      <c r="E274" s="78"/>
      <c r="F274" s="78"/>
      <c r="G274" s="8">
        <v>0.375</v>
      </c>
      <c r="H274" s="5">
        <v>2268</v>
      </c>
      <c r="I274" s="22" t="s">
        <v>56</v>
      </c>
      <c r="J274" s="22" t="s">
        <v>83</v>
      </c>
      <c r="K274" s="6">
        <f t="shared" si="49"/>
        <v>302.39999999999998</v>
      </c>
      <c r="L274" s="7">
        <f t="shared" si="50"/>
        <v>412.36363636363637</v>
      </c>
    </row>
    <row r="275" spans="4:12" ht="24.95" customHeight="1" x14ac:dyDescent="0.25">
      <c r="D275" s="80"/>
      <c r="E275" s="78"/>
      <c r="F275" s="78"/>
      <c r="G275" s="8">
        <v>1</v>
      </c>
      <c r="H275" s="5">
        <v>5635</v>
      </c>
      <c r="I275" s="22" t="s">
        <v>36</v>
      </c>
      <c r="J275" s="22" t="s">
        <v>37</v>
      </c>
      <c r="K275" s="6">
        <f t="shared" si="49"/>
        <v>281.75</v>
      </c>
      <c r="L275" s="7">
        <f t="shared" si="50"/>
        <v>375.66666666666669</v>
      </c>
    </row>
    <row r="276" spans="4:12" ht="24.95" customHeight="1" x14ac:dyDescent="0.25">
      <c r="D276" s="80"/>
      <c r="E276" s="78"/>
      <c r="F276" s="78"/>
      <c r="G276" s="8">
        <v>2.5</v>
      </c>
      <c r="H276" s="5">
        <v>14055</v>
      </c>
      <c r="I276" s="22" t="s">
        <v>24</v>
      </c>
      <c r="J276" s="22" t="s">
        <v>38</v>
      </c>
      <c r="K276" s="6">
        <f t="shared" si="49"/>
        <v>281.10000000000002</v>
      </c>
      <c r="L276" s="7">
        <f t="shared" si="50"/>
        <v>379.86486486486484</v>
      </c>
    </row>
    <row r="277" spans="4:12" ht="24.95" customHeight="1" x14ac:dyDescent="0.25">
      <c r="D277" s="80"/>
      <c r="E277" s="77"/>
      <c r="F277" s="78"/>
      <c r="G277" s="8">
        <v>10</v>
      </c>
      <c r="H277" s="5">
        <v>53685</v>
      </c>
      <c r="I277" s="22" t="s">
        <v>39</v>
      </c>
      <c r="J277" s="22" t="s">
        <v>40</v>
      </c>
      <c r="K277" s="6">
        <f t="shared" si="49"/>
        <v>268.42500000000001</v>
      </c>
      <c r="L277" s="7">
        <f t="shared" si="50"/>
        <v>357.9</v>
      </c>
    </row>
    <row r="278" spans="4:12" ht="24.95" customHeight="1" x14ac:dyDescent="0.25">
      <c r="D278" s="80"/>
      <c r="E278" s="24"/>
      <c r="F278" s="78"/>
      <c r="G278" s="8"/>
      <c r="H278" s="5"/>
      <c r="I278" s="22"/>
      <c r="J278" s="22"/>
      <c r="K278" s="6"/>
      <c r="L278" s="7"/>
    </row>
    <row r="279" spans="4:12" ht="24.95" customHeight="1" x14ac:dyDescent="0.25">
      <c r="D279" s="80"/>
      <c r="E279" s="73" t="s">
        <v>291</v>
      </c>
      <c r="F279" s="78"/>
      <c r="G279" s="8">
        <v>0.125</v>
      </c>
      <c r="H279" s="5">
        <v>1040</v>
      </c>
      <c r="I279" s="22" t="s">
        <v>68</v>
      </c>
      <c r="J279" s="22" t="s">
        <v>80</v>
      </c>
      <c r="K279" s="6">
        <f t="shared" si="39"/>
        <v>416</v>
      </c>
      <c r="L279" s="7">
        <f t="shared" si="40"/>
        <v>577.77777777777771</v>
      </c>
    </row>
    <row r="280" spans="4:12" ht="24.95" customHeight="1" x14ac:dyDescent="0.25">
      <c r="D280" s="80"/>
      <c r="E280" s="73"/>
      <c r="F280" s="78"/>
      <c r="G280" s="8">
        <v>0.375</v>
      </c>
      <c r="H280" s="5">
        <v>2305</v>
      </c>
      <c r="I280" s="22" t="s">
        <v>56</v>
      </c>
      <c r="J280" s="22" t="s">
        <v>83</v>
      </c>
      <c r="K280" s="6">
        <f t="shared" si="39"/>
        <v>307.33333333333331</v>
      </c>
      <c r="L280" s="7">
        <f t="shared" si="40"/>
        <v>419.09090909090907</v>
      </c>
    </row>
    <row r="281" spans="4:12" ht="24.95" customHeight="1" x14ac:dyDescent="0.25">
      <c r="D281" s="80"/>
      <c r="E281" s="73"/>
      <c r="F281" s="78"/>
      <c r="G281" s="8">
        <v>1</v>
      </c>
      <c r="H281" s="5">
        <v>5735</v>
      </c>
      <c r="I281" s="22" t="s">
        <v>36</v>
      </c>
      <c r="J281" s="22" t="s">
        <v>37</v>
      </c>
      <c r="K281" s="6">
        <f t="shared" si="39"/>
        <v>286.75</v>
      </c>
      <c r="L281" s="7">
        <f t="shared" si="40"/>
        <v>382.33333333333331</v>
      </c>
    </row>
    <row r="282" spans="4:12" ht="24.95" customHeight="1" x14ac:dyDescent="0.25">
      <c r="D282" s="80"/>
      <c r="E282" s="73"/>
      <c r="F282" s="78"/>
      <c r="G282" s="8">
        <v>2.5</v>
      </c>
      <c r="H282" s="5">
        <v>14305</v>
      </c>
      <c r="I282" s="22" t="s">
        <v>24</v>
      </c>
      <c r="J282" s="22" t="s">
        <v>38</v>
      </c>
      <c r="K282" s="6">
        <f t="shared" si="39"/>
        <v>286.10000000000002</v>
      </c>
      <c r="L282" s="7">
        <f t="shared" si="40"/>
        <v>386.62162162162161</v>
      </c>
    </row>
    <row r="283" spans="4:12" ht="24.95" customHeight="1" x14ac:dyDescent="0.25">
      <c r="D283" s="80"/>
      <c r="E283" s="73"/>
      <c r="F283" s="78"/>
      <c r="G283" s="8">
        <v>10</v>
      </c>
      <c r="H283" s="5">
        <v>54685</v>
      </c>
      <c r="I283" s="22" t="s">
        <v>39</v>
      </c>
      <c r="J283" s="22" t="s">
        <v>40</v>
      </c>
      <c r="K283" s="6">
        <f t="shared" si="39"/>
        <v>273.42500000000001</v>
      </c>
      <c r="L283" s="7">
        <f t="shared" si="40"/>
        <v>364.56666666666666</v>
      </c>
    </row>
    <row r="284" spans="4:12" ht="24.95" customHeight="1" x14ac:dyDescent="0.25">
      <c r="D284" s="80"/>
      <c r="E284" s="24"/>
      <c r="F284" s="78"/>
      <c r="G284" s="8"/>
      <c r="H284" s="5"/>
      <c r="I284" s="22"/>
      <c r="J284" s="22"/>
      <c r="K284" s="6"/>
      <c r="L284" s="7"/>
    </row>
    <row r="285" spans="4:12" ht="24.95" customHeight="1" x14ac:dyDescent="0.25">
      <c r="D285" s="74">
        <v>3752</v>
      </c>
      <c r="E285" s="121" t="s">
        <v>213</v>
      </c>
      <c r="F285" s="76" t="s">
        <v>113</v>
      </c>
      <c r="G285" s="70">
        <v>0.125</v>
      </c>
      <c r="H285" s="5">
        <v>702</v>
      </c>
      <c r="I285" s="22" t="s">
        <v>202</v>
      </c>
      <c r="J285" s="22" t="s">
        <v>81</v>
      </c>
      <c r="K285" s="6">
        <f>H285/I285</f>
        <v>383.60655737704917</v>
      </c>
      <c r="L285" s="7">
        <f>H285/J285</f>
        <v>702</v>
      </c>
    </row>
    <row r="286" spans="4:12" ht="24.95" customHeight="1" x14ac:dyDescent="0.25">
      <c r="D286" s="80"/>
      <c r="E286" s="122"/>
      <c r="F286" s="78"/>
      <c r="G286" s="70">
        <v>0.375</v>
      </c>
      <c r="H286" s="5">
        <v>1807</v>
      </c>
      <c r="I286" s="22" t="s">
        <v>83</v>
      </c>
      <c r="J286" s="22" t="s">
        <v>21</v>
      </c>
      <c r="K286" s="6">
        <f>H286/I286</f>
        <v>328.54545454545456</v>
      </c>
      <c r="L286" s="7">
        <f>H286/J286</f>
        <v>602.33333333333337</v>
      </c>
    </row>
    <row r="287" spans="4:12" ht="24.95" customHeight="1" x14ac:dyDescent="0.25">
      <c r="D287" s="80"/>
      <c r="E287" s="122"/>
      <c r="F287" s="78"/>
      <c r="G287" s="70">
        <v>1</v>
      </c>
      <c r="H287" s="5">
        <v>4199</v>
      </c>
      <c r="I287" s="22" t="s">
        <v>37</v>
      </c>
      <c r="J287" s="22" t="s">
        <v>50</v>
      </c>
      <c r="K287" s="6">
        <f t="shared" ref="K287:K289" si="51">H287/I287</f>
        <v>279.93333333333334</v>
      </c>
      <c r="L287" s="7">
        <f>H287/J287</f>
        <v>466.55555555555554</v>
      </c>
    </row>
    <row r="288" spans="4:12" ht="24.95" customHeight="1" x14ac:dyDescent="0.25">
      <c r="D288" s="80"/>
      <c r="E288" s="122"/>
      <c r="F288" s="78"/>
      <c r="G288" s="70">
        <v>2.5</v>
      </c>
      <c r="H288" s="5">
        <v>10101</v>
      </c>
      <c r="I288" s="22" t="s">
        <v>38</v>
      </c>
      <c r="J288" s="22" t="s">
        <v>84</v>
      </c>
      <c r="K288" s="6">
        <f t="shared" si="51"/>
        <v>273</v>
      </c>
      <c r="L288" s="7">
        <f t="shared" ref="L288:L289" si="52">H288/J288</f>
        <v>459.13636363636363</v>
      </c>
    </row>
    <row r="289" spans="4:12" ht="24.95" customHeight="1" x14ac:dyDescent="0.25">
      <c r="D289" s="80"/>
      <c r="E289" s="123"/>
      <c r="F289" s="78"/>
      <c r="G289" s="70">
        <v>10</v>
      </c>
      <c r="H289" s="5">
        <v>39702</v>
      </c>
      <c r="I289" s="22" t="s">
        <v>40</v>
      </c>
      <c r="J289" s="22" t="s">
        <v>69</v>
      </c>
      <c r="K289" s="6">
        <f t="shared" si="51"/>
        <v>264.68</v>
      </c>
      <c r="L289" s="7">
        <f t="shared" si="52"/>
        <v>441.13333333333333</v>
      </c>
    </row>
    <row r="290" spans="4:12" ht="24.95" customHeight="1" x14ac:dyDescent="0.25">
      <c r="D290" s="80"/>
      <c r="E290" s="49"/>
      <c r="F290" s="78"/>
      <c r="G290" s="70"/>
      <c r="H290" s="5"/>
      <c r="I290" s="22"/>
      <c r="J290" s="22"/>
      <c r="K290" s="6"/>
      <c r="L290" s="7"/>
    </row>
    <row r="291" spans="4:12" ht="24.95" customHeight="1" x14ac:dyDescent="0.25">
      <c r="D291" s="80"/>
      <c r="E291" s="121" t="s">
        <v>292</v>
      </c>
      <c r="F291" s="78"/>
      <c r="G291" s="70">
        <v>0.125</v>
      </c>
      <c r="H291" s="5">
        <v>741</v>
      </c>
      <c r="I291" s="22" t="s">
        <v>202</v>
      </c>
      <c r="J291" s="22" t="s">
        <v>81</v>
      </c>
      <c r="K291" s="6">
        <f>H291/I291</f>
        <v>404.91803278688525</v>
      </c>
      <c r="L291" s="7">
        <f>H291/I291</f>
        <v>404.91803278688525</v>
      </c>
    </row>
    <row r="292" spans="4:12" ht="24.95" customHeight="1" x14ac:dyDescent="0.25">
      <c r="D292" s="80"/>
      <c r="E292" s="122"/>
      <c r="F292" s="78"/>
      <c r="G292" s="70">
        <v>0.375</v>
      </c>
      <c r="H292" s="5">
        <v>1920</v>
      </c>
      <c r="I292" s="22" t="s">
        <v>83</v>
      </c>
      <c r="J292" s="22" t="s">
        <v>21</v>
      </c>
      <c r="K292" s="6">
        <f>H292/I292</f>
        <v>349.09090909090907</v>
      </c>
      <c r="L292" s="7">
        <f>H292/J292</f>
        <v>640</v>
      </c>
    </row>
    <row r="293" spans="4:12" ht="24.95" customHeight="1" x14ac:dyDescent="0.25">
      <c r="D293" s="80"/>
      <c r="E293" s="122"/>
      <c r="F293" s="78"/>
      <c r="G293" s="70">
        <v>1</v>
      </c>
      <c r="H293" s="5">
        <v>4499</v>
      </c>
      <c r="I293" s="22" t="s">
        <v>37</v>
      </c>
      <c r="J293" s="22" t="s">
        <v>50</v>
      </c>
      <c r="K293" s="6">
        <f t="shared" ref="K293:K295" si="53">H293/I293</f>
        <v>299.93333333333334</v>
      </c>
      <c r="L293" s="7">
        <f t="shared" ref="L293:L295" si="54">H293/J293</f>
        <v>499.88888888888891</v>
      </c>
    </row>
    <row r="294" spans="4:12" ht="24.95" customHeight="1" x14ac:dyDescent="0.25">
      <c r="D294" s="80"/>
      <c r="E294" s="122"/>
      <c r="F294" s="78"/>
      <c r="G294" s="70">
        <v>2.5</v>
      </c>
      <c r="H294" s="5">
        <v>10851</v>
      </c>
      <c r="I294" s="22" t="s">
        <v>38</v>
      </c>
      <c r="J294" s="22" t="s">
        <v>84</v>
      </c>
      <c r="K294" s="6">
        <f t="shared" si="53"/>
        <v>293.27027027027026</v>
      </c>
      <c r="L294" s="7">
        <f t="shared" si="54"/>
        <v>493.22727272727275</v>
      </c>
    </row>
    <row r="295" spans="4:12" ht="24.95" customHeight="1" x14ac:dyDescent="0.25">
      <c r="D295" s="80"/>
      <c r="E295" s="123"/>
      <c r="F295" s="78"/>
      <c r="G295" s="70">
        <v>10</v>
      </c>
      <c r="H295" s="5">
        <v>42702</v>
      </c>
      <c r="I295" s="22" t="s">
        <v>40</v>
      </c>
      <c r="J295" s="22" t="s">
        <v>69</v>
      </c>
      <c r="K295" s="6">
        <f t="shared" si="53"/>
        <v>284.68</v>
      </c>
      <c r="L295" s="7">
        <f t="shared" si="54"/>
        <v>474.46666666666664</v>
      </c>
    </row>
    <row r="296" spans="4:12" ht="24.95" customHeight="1" x14ac:dyDescent="0.25">
      <c r="D296" s="80"/>
      <c r="E296" s="67"/>
      <c r="F296" s="78"/>
      <c r="G296" s="68"/>
      <c r="H296" s="68"/>
      <c r="I296" s="68"/>
      <c r="J296" s="68"/>
      <c r="K296" s="68"/>
      <c r="L296" s="69"/>
    </row>
    <row r="297" spans="4:12" ht="24.95" customHeight="1" x14ac:dyDescent="0.25">
      <c r="D297" s="80"/>
      <c r="E297" s="121" t="s">
        <v>293</v>
      </c>
      <c r="F297" s="78"/>
      <c r="G297" s="70">
        <v>0.125</v>
      </c>
      <c r="H297" s="5">
        <v>741</v>
      </c>
      <c r="I297" s="22" t="s">
        <v>202</v>
      </c>
      <c r="J297" s="22" t="s">
        <v>81</v>
      </c>
      <c r="K297" s="6">
        <f>H297/I297</f>
        <v>404.91803278688525</v>
      </c>
      <c r="L297" s="7">
        <f>H297/I297</f>
        <v>404.91803278688525</v>
      </c>
    </row>
    <row r="298" spans="4:12" ht="24.95" customHeight="1" x14ac:dyDescent="0.25">
      <c r="D298" s="80"/>
      <c r="E298" s="122"/>
      <c r="F298" s="78"/>
      <c r="G298" s="70">
        <v>0.375</v>
      </c>
      <c r="H298" s="5">
        <v>1939</v>
      </c>
      <c r="I298" s="22" t="s">
        <v>83</v>
      </c>
      <c r="J298" s="22" t="s">
        <v>21</v>
      </c>
      <c r="K298" s="6">
        <f>H298/I298</f>
        <v>352.54545454545456</v>
      </c>
      <c r="L298" s="7">
        <f>H298/J298</f>
        <v>646.33333333333337</v>
      </c>
    </row>
    <row r="299" spans="4:12" ht="24.95" customHeight="1" x14ac:dyDescent="0.25">
      <c r="D299" s="80"/>
      <c r="E299" s="122"/>
      <c r="F299" s="78"/>
      <c r="G299" s="70">
        <v>1</v>
      </c>
      <c r="H299" s="5">
        <v>4549</v>
      </c>
      <c r="I299" s="22" t="s">
        <v>37</v>
      </c>
      <c r="J299" s="22" t="s">
        <v>50</v>
      </c>
      <c r="K299" s="6">
        <f t="shared" ref="K299:K301" si="55">H299/I299</f>
        <v>303.26666666666665</v>
      </c>
      <c r="L299" s="7">
        <f t="shared" ref="L299:L301" si="56">H299/J299</f>
        <v>505.44444444444446</v>
      </c>
    </row>
    <row r="300" spans="4:12" ht="24.95" customHeight="1" x14ac:dyDescent="0.25">
      <c r="D300" s="80"/>
      <c r="E300" s="122"/>
      <c r="F300" s="78"/>
      <c r="G300" s="70">
        <v>2.5</v>
      </c>
      <c r="H300" s="5">
        <v>10976</v>
      </c>
      <c r="I300" s="22" t="s">
        <v>38</v>
      </c>
      <c r="J300" s="22" t="s">
        <v>84</v>
      </c>
      <c r="K300" s="6">
        <f t="shared" si="55"/>
        <v>296.64864864864865</v>
      </c>
      <c r="L300" s="7">
        <f t="shared" si="56"/>
        <v>498.90909090909093</v>
      </c>
    </row>
    <row r="301" spans="4:12" ht="24.95" customHeight="1" x14ac:dyDescent="0.25">
      <c r="D301" s="80"/>
      <c r="E301" s="123"/>
      <c r="F301" s="78"/>
      <c r="G301" s="70">
        <v>10</v>
      </c>
      <c r="H301" s="5">
        <v>43202</v>
      </c>
      <c r="I301" s="22" t="s">
        <v>40</v>
      </c>
      <c r="J301" s="22" t="s">
        <v>69</v>
      </c>
      <c r="K301" s="6">
        <f t="shared" si="55"/>
        <v>288.01333333333332</v>
      </c>
      <c r="L301" s="7">
        <f t="shared" si="56"/>
        <v>480.02222222222224</v>
      </c>
    </row>
    <row r="302" spans="4:12" ht="24.95" customHeight="1" x14ac:dyDescent="0.25">
      <c r="D302" s="80"/>
      <c r="E302" s="67"/>
      <c r="F302" s="78"/>
      <c r="G302" s="68"/>
      <c r="H302" s="68"/>
      <c r="I302" s="68"/>
      <c r="J302" s="68"/>
      <c r="K302" s="68"/>
      <c r="L302" s="69"/>
    </row>
    <row r="303" spans="4:12" ht="24.95" customHeight="1" x14ac:dyDescent="0.25">
      <c r="D303" s="80"/>
      <c r="E303" s="121" t="s">
        <v>294</v>
      </c>
      <c r="F303" s="78"/>
      <c r="G303" s="70">
        <v>0.125</v>
      </c>
      <c r="H303" s="5">
        <v>741</v>
      </c>
      <c r="I303" s="22" t="s">
        <v>202</v>
      </c>
      <c r="J303" s="22" t="s">
        <v>81</v>
      </c>
      <c r="K303" s="6">
        <f>H303/I303</f>
        <v>404.91803278688525</v>
      </c>
      <c r="L303" s="7">
        <f>H303/I303</f>
        <v>404.91803278688525</v>
      </c>
    </row>
    <row r="304" spans="4:12" ht="24.95" customHeight="1" x14ac:dyDescent="0.25">
      <c r="D304" s="80"/>
      <c r="E304" s="122"/>
      <c r="F304" s="78"/>
      <c r="G304" s="70">
        <v>0.375</v>
      </c>
      <c r="H304" s="5">
        <v>1957</v>
      </c>
      <c r="I304" s="22" t="s">
        <v>83</v>
      </c>
      <c r="J304" s="22" t="s">
        <v>21</v>
      </c>
      <c r="K304" s="6">
        <f>H304/I304</f>
        <v>355.81818181818181</v>
      </c>
      <c r="L304" s="7">
        <f>H304/J304</f>
        <v>652.33333333333337</v>
      </c>
    </row>
    <row r="305" spans="4:12" ht="24.95" customHeight="1" x14ac:dyDescent="0.25">
      <c r="D305" s="80"/>
      <c r="E305" s="122"/>
      <c r="F305" s="78"/>
      <c r="G305" s="70">
        <v>1</v>
      </c>
      <c r="H305" s="5">
        <v>4599</v>
      </c>
      <c r="I305" s="22" t="s">
        <v>37</v>
      </c>
      <c r="J305" s="22" t="s">
        <v>50</v>
      </c>
      <c r="K305" s="6">
        <f t="shared" ref="K305:K307" si="57">H305/I305</f>
        <v>306.60000000000002</v>
      </c>
      <c r="L305" s="7">
        <f t="shared" ref="L305:L307" si="58">H305/J305</f>
        <v>511</v>
      </c>
    </row>
    <row r="306" spans="4:12" ht="24.95" customHeight="1" x14ac:dyDescent="0.25">
      <c r="D306" s="80"/>
      <c r="E306" s="122"/>
      <c r="F306" s="78"/>
      <c r="G306" s="70">
        <v>2.5</v>
      </c>
      <c r="H306" s="5">
        <v>11101</v>
      </c>
      <c r="I306" s="22" t="s">
        <v>38</v>
      </c>
      <c r="J306" s="22" t="s">
        <v>84</v>
      </c>
      <c r="K306" s="6">
        <f t="shared" si="57"/>
        <v>300.02702702702703</v>
      </c>
      <c r="L306" s="7">
        <f t="shared" si="58"/>
        <v>504.59090909090907</v>
      </c>
    </row>
    <row r="307" spans="4:12" ht="24.95" customHeight="1" x14ac:dyDescent="0.25">
      <c r="D307" s="80"/>
      <c r="E307" s="123"/>
      <c r="F307" s="78"/>
      <c r="G307" s="70">
        <v>10</v>
      </c>
      <c r="H307" s="5">
        <v>43702</v>
      </c>
      <c r="I307" s="22" t="s">
        <v>40</v>
      </c>
      <c r="J307" s="22" t="s">
        <v>69</v>
      </c>
      <c r="K307" s="6">
        <f t="shared" si="57"/>
        <v>291.34666666666669</v>
      </c>
      <c r="L307" s="7">
        <f t="shared" si="58"/>
        <v>485.57777777777778</v>
      </c>
    </row>
    <row r="308" spans="4:12" ht="24.95" customHeight="1" x14ac:dyDescent="0.25">
      <c r="D308" s="80"/>
      <c r="E308" s="67"/>
      <c r="F308" s="78"/>
      <c r="G308" s="68"/>
      <c r="H308" s="68"/>
      <c r="I308" s="68"/>
      <c r="J308" s="68"/>
      <c r="K308" s="68"/>
      <c r="L308" s="69"/>
    </row>
    <row r="309" spans="4:12" ht="24.95" customHeight="1" x14ac:dyDescent="0.25">
      <c r="D309" s="80"/>
      <c r="E309" s="121" t="s">
        <v>295</v>
      </c>
      <c r="F309" s="78"/>
      <c r="G309" s="70">
        <v>0.125</v>
      </c>
      <c r="H309" s="5">
        <v>741</v>
      </c>
      <c r="I309" s="22" t="s">
        <v>202</v>
      </c>
      <c r="J309" s="22" t="s">
        <v>81</v>
      </c>
      <c r="K309" s="6">
        <f>H309/I309</f>
        <v>404.91803278688525</v>
      </c>
      <c r="L309" s="7">
        <f>H309/J309</f>
        <v>741</v>
      </c>
    </row>
    <row r="310" spans="4:12" ht="24.95" customHeight="1" x14ac:dyDescent="0.25">
      <c r="D310" s="80"/>
      <c r="E310" s="122"/>
      <c r="F310" s="78"/>
      <c r="G310" s="70">
        <v>0.375</v>
      </c>
      <c r="H310" s="5">
        <v>1976</v>
      </c>
      <c r="I310" s="22" t="s">
        <v>83</v>
      </c>
      <c r="J310" s="22" t="s">
        <v>21</v>
      </c>
      <c r="K310" s="6">
        <f>H310/I310</f>
        <v>359.27272727272725</v>
      </c>
      <c r="L310" s="7">
        <f>H310/J310</f>
        <v>658.66666666666663</v>
      </c>
    </row>
    <row r="311" spans="4:12" ht="24.95" customHeight="1" x14ac:dyDescent="0.25">
      <c r="D311" s="80"/>
      <c r="E311" s="122"/>
      <c r="F311" s="78"/>
      <c r="G311" s="70">
        <v>1</v>
      </c>
      <c r="H311" s="5">
        <v>4649</v>
      </c>
      <c r="I311" s="22" t="s">
        <v>37</v>
      </c>
      <c r="J311" s="22" t="s">
        <v>50</v>
      </c>
      <c r="K311" s="6">
        <f t="shared" ref="K311:K313" si="59">H311/I311</f>
        <v>309.93333333333334</v>
      </c>
      <c r="L311" s="7">
        <f t="shared" ref="L311:L313" si="60">H311/J311</f>
        <v>516.55555555555554</v>
      </c>
    </row>
    <row r="312" spans="4:12" ht="24.95" customHeight="1" x14ac:dyDescent="0.25">
      <c r="D312" s="80"/>
      <c r="E312" s="122"/>
      <c r="F312" s="78"/>
      <c r="G312" s="70">
        <v>2.5</v>
      </c>
      <c r="H312" s="5">
        <v>11226</v>
      </c>
      <c r="I312" s="22" t="s">
        <v>38</v>
      </c>
      <c r="J312" s="22" t="s">
        <v>84</v>
      </c>
      <c r="K312" s="6">
        <f t="shared" si="59"/>
        <v>303.40540540540542</v>
      </c>
      <c r="L312" s="7">
        <f t="shared" si="60"/>
        <v>510.27272727272725</v>
      </c>
    </row>
    <row r="313" spans="4:12" ht="24.95" customHeight="1" x14ac:dyDescent="0.25">
      <c r="D313" s="80"/>
      <c r="E313" s="123"/>
      <c r="F313" s="78"/>
      <c r="G313" s="70">
        <v>10</v>
      </c>
      <c r="H313" s="5">
        <v>44202</v>
      </c>
      <c r="I313" s="22" t="s">
        <v>40</v>
      </c>
      <c r="J313" s="22" t="s">
        <v>69</v>
      </c>
      <c r="K313" s="6">
        <f t="shared" si="59"/>
        <v>294.68</v>
      </c>
      <c r="L313" s="7">
        <f t="shared" si="60"/>
        <v>491.13333333333333</v>
      </c>
    </row>
    <row r="314" spans="4:12" ht="24.95" customHeight="1" x14ac:dyDescent="0.25">
      <c r="D314" s="80"/>
      <c r="E314" s="67"/>
      <c r="F314" s="78"/>
      <c r="G314" s="68"/>
      <c r="H314" s="68"/>
      <c r="I314" s="68"/>
      <c r="J314" s="68"/>
      <c r="K314" s="68"/>
      <c r="L314" s="69"/>
    </row>
    <row r="315" spans="4:12" ht="24.95" customHeight="1" x14ac:dyDescent="0.25">
      <c r="D315" s="80"/>
      <c r="E315" s="121" t="s">
        <v>203</v>
      </c>
      <c r="F315" s="78"/>
      <c r="G315" s="70">
        <v>0.125</v>
      </c>
      <c r="H315" s="5">
        <v>741</v>
      </c>
      <c r="I315" s="22" t="s">
        <v>202</v>
      </c>
      <c r="J315" s="22" t="s">
        <v>81</v>
      </c>
      <c r="K315" s="6">
        <f>H315/I315</f>
        <v>404.91803278688525</v>
      </c>
      <c r="L315" s="7">
        <f>H315/I315</f>
        <v>404.91803278688525</v>
      </c>
    </row>
    <row r="316" spans="4:12" ht="24.95" customHeight="1" x14ac:dyDescent="0.25">
      <c r="D316" s="80"/>
      <c r="E316" s="122"/>
      <c r="F316" s="78"/>
      <c r="G316" s="70">
        <v>0.375</v>
      </c>
      <c r="H316" s="5">
        <v>2014</v>
      </c>
      <c r="I316" s="22" t="s">
        <v>83</v>
      </c>
      <c r="J316" s="22" t="s">
        <v>21</v>
      </c>
      <c r="K316" s="6">
        <f>H316/I316</f>
        <v>366.18181818181819</v>
      </c>
      <c r="L316" s="7">
        <f>H316/J316</f>
        <v>671.33333333333337</v>
      </c>
    </row>
    <row r="317" spans="4:12" ht="24.95" customHeight="1" x14ac:dyDescent="0.25">
      <c r="D317" s="80"/>
      <c r="E317" s="122"/>
      <c r="F317" s="78"/>
      <c r="G317" s="70">
        <v>1</v>
      </c>
      <c r="H317" s="5">
        <v>4749</v>
      </c>
      <c r="I317" s="22" t="s">
        <v>37</v>
      </c>
      <c r="J317" s="22" t="s">
        <v>50</v>
      </c>
      <c r="K317" s="6">
        <f t="shared" ref="K317:K319" si="61">H317/I317</f>
        <v>316.60000000000002</v>
      </c>
      <c r="L317" s="7">
        <f t="shared" ref="L317:L319" si="62">H317/J317</f>
        <v>527.66666666666663</v>
      </c>
    </row>
    <row r="318" spans="4:12" ht="24.95" customHeight="1" x14ac:dyDescent="0.25">
      <c r="D318" s="80"/>
      <c r="E318" s="122"/>
      <c r="F318" s="78"/>
      <c r="G318" s="70">
        <v>2.5</v>
      </c>
      <c r="H318" s="5">
        <v>11476</v>
      </c>
      <c r="I318" s="22" t="s">
        <v>38</v>
      </c>
      <c r="J318" s="22" t="s">
        <v>84</v>
      </c>
      <c r="K318" s="6">
        <f t="shared" si="61"/>
        <v>310.16216216216219</v>
      </c>
      <c r="L318" s="7">
        <f t="shared" si="62"/>
        <v>521.63636363636363</v>
      </c>
    </row>
    <row r="319" spans="4:12" ht="24.95" customHeight="1" x14ac:dyDescent="0.25">
      <c r="D319" s="80"/>
      <c r="E319" s="123"/>
      <c r="F319" s="78"/>
      <c r="G319" s="70">
        <v>10</v>
      </c>
      <c r="H319" s="5">
        <v>45202</v>
      </c>
      <c r="I319" s="22" t="s">
        <v>40</v>
      </c>
      <c r="J319" s="22" t="s">
        <v>69</v>
      </c>
      <c r="K319" s="6">
        <f t="shared" si="61"/>
        <v>301.34666666666669</v>
      </c>
      <c r="L319" s="7">
        <f t="shared" si="62"/>
        <v>502.24444444444447</v>
      </c>
    </row>
    <row r="320" spans="4:12" ht="24.95" customHeight="1" x14ac:dyDescent="0.25">
      <c r="D320" s="75"/>
      <c r="E320" s="49"/>
      <c r="F320" s="77"/>
      <c r="G320" s="70"/>
      <c r="H320" s="5"/>
      <c r="I320" s="22"/>
      <c r="J320" s="22"/>
      <c r="K320" s="6"/>
      <c r="L320" s="7"/>
    </row>
    <row r="321" spans="4:12" ht="24.95" customHeight="1" x14ac:dyDescent="0.25">
      <c r="D321" s="74">
        <v>8050</v>
      </c>
      <c r="E321" s="73" t="s">
        <v>214</v>
      </c>
      <c r="F321" s="76" t="s">
        <v>99</v>
      </c>
      <c r="G321" s="8">
        <v>0.125</v>
      </c>
      <c r="H321" s="5">
        <v>767</v>
      </c>
      <c r="I321" s="22" t="s">
        <v>86</v>
      </c>
      <c r="J321" s="22" t="s">
        <v>81</v>
      </c>
      <c r="K321" s="6">
        <f>H321/I321</f>
        <v>511.33333333333331</v>
      </c>
      <c r="L321" s="7">
        <f>H321/J321</f>
        <v>767</v>
      </c>
    </row>
    <row r="322" spans="4:12" ht="24.95" customHeight="1" x14ac:dyDescent="0.25">
      <c r="D322" s="80"/>
      <c r="E322" s="73"/>
      <c r="F322" s="78"/>
      <c r="G322" s="8">
        <v>0.375</v>
      </c>
      <c r="H322" s="5">
        <v>1950</v>
      </c>
      <c r="I322" s="22" t="s">
        <v>20</v>
      </c>
      <c r="J322" s="22" t="s">
        <v>21</v>
      </c>
      <c r="K322" s="6">
        <f>H322/I322</f>
        <v>390</v>
      </c>
      <c r="L322" s="7">
        <f t="shared" ref="L322:L325" si="63">H322/J322</f>
        <v>650</v>
      </c>
    </row>
    <row r="323" spans="4:12" ht="24.95" customHeight="1" x14ac:dyDescent="0.25">
      <c r="D323" s="80"/>
      <c r="E323" s="73"/>
      <c r="F323" s="78"/>
      <c r="G323" s="8">
        <v>1</v>
      </c>
      <c r="H323" s="5">
        <v>4381</v>
      </c>
      <c r="I323" s="22" t="s">
        <v>60</v>
      </c>
      <c r="J323" s="22" t="s">
        <v>85</v>
      </c>
      <c r="K323" s="6">
        <f t="shared" ref="K323:K325" si="64">H323/I323</f>
        <v>312.92857142857144</v>
      </c>
      <c r="L323" s="7">
        <f t="shared" si="63"/>
        <v>547.625</v>
      </c>
    </row>
    <row r="324" spans="4:12" ht="24.95" customHeight="1" x14ac:dyDescent="0.25">
      <c r="D324" s="80"/>
      <c r="E324" s="73"/>
      <c r="F324" s="78"/>
      <c r="G324" s="8">
        <v>2.5</v>
      </c>
      <c r="H324" s="5">
        <v>10023</v>
      </c>
      <c r="I324" s="22" t="s">
        <v>87</v>
      </c>
      <c r="J324" s="22" t="s">
        <v>36</v>
      </c>
      <c r="K324" s="6">
        <f t="shared" si="64"/>
        <v>286.37142857142857</v>
      </c>
      <c r="L324" s="7">
        <f t="shared" si="63"/>
        <v>501.15</v>
      </c>
    </row>
    <row r="325" spans="4:12" ht="24.95" customHeight="1" x14ac:dyDescent="0.25">
      <c r="D325" s="80"/>
      <c r="E325" s="73"/>
      <c r="F325" s="78"/>
      <c r="G325" s="8">
        <v>10</v>
      </c>
      <c r="H325" s="5">
        <v>43719</v>
      </c>
      <c r="I325" s="22" t="s">
        <v>88</v>
      </c>
      <c r="J325" s="22" t="s">
        <v>89</v>
      </c>
      <c r="K325" s="6">
        <f t="shared" si="64"/>
        <v>312.27857142857141</v>
      </c>
      <c r="L325" s="7">
        <f t="shared" si="63"/>
        <v>546.48749999999995</v>
      </c>
    </row>
    <row r="326" spans="4:12" ht="24.95" customHeight="1" x14ac:dyDescent="0.25">
      <c r="D326" s="80"/>
      <c r="E326" s="24"/>
      <c r="F326" s="78"/>
      <c r="G326" s="8"/>
      <c r="H326" s="5"/>
      <c r="I326" s="22"/>
      <c r="J326" s="22"/>
      <c r="K326" s="6"/>
      <c r="L326" s="7"/>
    </row>
    <row r="327" spans="4:12" ht="24.95" customHeight="1" x14ac:dyDescent="0.25">
      <c r="D327" s="80"/>
      <c r="E327" s="73" t="s">
        <v>296</v>
      </c>
      <c r="F327" s="78"/>
      <c r="G327" s="8">
        <v>0.125</v>
      </c>
      <c r="H327" s="5">
        <v>832</v>
      </c>
      <c r="I327" s="22" t="s">
        <v>86</v>
      </c>
      <c r="J327" s="22" t="s">
        <v>81</v>
      </c>
      <c r="K327" s="6">
        <f>H327/I327</f>
        <v>554.66666666666663</v>
      </c>
      <c r="L327" s="7">
        <f>H327/J327</f>
        <v>832</v>
      </c>
    </row>
    <row r="328" spans="4:12" ht="24.95" customHeight="1" x14ac:dyDescent="0.25">
      <c r="D328" s="80"/>
      <c r="E328" s="73"/>
      <c r="F328" s="78"/>
      <c r="G328" s="8">
        <v>0.375</v>
      </c>
      <c r="H328" s="5">
        <v>2044</v>
      </c>
      <c r="I328" s="22" t="s">
        <v>20</v>
      </c>
      <c r="J328" s="22" t="s">
        <v>21</v>
      </c>
      <c r="K328" s="6">
        <f>H328/I328</f>
        <v>408.8</v>
      </c>
      <c r="L328" s="7">
        <f t="shared" ref="L328:L331" si="65">H328/J328</f>
        <v>681.33333333333337</v>
      </c>
    </row>
    <row r="329" spans="4:12" ht="24.95" customHeight="1" x14ac:dyDescent="0.25">
      <c r="D329" s="80"/>
      <c r="E329" s="73"/>
      <c r="F329" s="78"/>
      <c r="G329" s="8">
        <v>1</v>
      </c>
      <c r="H329" s="5">
        <v>4631</v>
      </c>
      <c r="I329" s="22" t="s">
        <v>60</v>
      </c>
      <c r="J329" s="22" t="s">
        <v>85</v>
      </c>
      <c r="K329" s="6">
        <f t="shared" ref="K329:K331" si="66">H329/I329</f>
        <v>330.78571428571428</v>
      </c>
      <c r="L329" s="7">
        <f t="shared" si="65"/>
        <v>578.875</v>
      </c>
    </row>
    <row r="330" spans="4:12" ht="24.95" customHeight="1" x14ac:dyDescent="0.25">
      <c r="D330" s="80"/>
      <c r="E330" s="73"/>
      <c r="F330" s="78"/>
      <c r="G330" s="8">
        <v>2.5</v>
      </c>
      <c r="H330" s="5">
        <v>10648</v>
      </c>
      <c r="I330" s="22" t="s">
        <v>87</v>
      </c>
      <c r="J330" s="22" t="s">
        <v>36</v>
      </c>
      <c r="K330" s="6">
        <f t="shared" si="66"/>
        <v>304.22857142857146</v>
      </c>
      <c r="L330" s="7">
        <f t="shared" si="65"/>
        <v>532.4</v>
      </c>
    </row>
    <row r="331" spans="4:12" ht="24.95" customHeight="1" x14ac:dyDescent="0.25">
      <c r="D331" s="80"/>
      <c r="E331" s="73"/>
      <c r="F331" s="78"/>
      <c r="G331" s="8">
        <v>10</v>
      </c>
      <c r="H331" s="5">
        <v>46219</v>
      </c>
      <c r="I331" s="22" t="s">
        <v>88</v>
      </c>
      <c r="J331" s="22" t="s">
        <v>89</v>
      </c>
      <c r="K331" s="6">
        <f t="shared" si="66"/>
        <v>330.1357142857143</v>
      </c>
      <c r="L331" s="7">
        <f t="shared" si="65"/>
        <v>577.73749999999995</v>
      </c>
    </row>
    <row r="332" spans="4:12" ht="24.95" customHeight="1" x14ac:dyDescent="0.25">
      <c r="D332" s="80"/>
      <c r="E332" s="24"/>
      <c r="F332" s="78"/>
      <c r="G332" s="8"/>
      <c r="H332" s="5"/>
      <c r="I332" s="22"/>
      <c r="J332" s="22"/>
      <c r="K332" s="6"/>
      <c r="L332" s="7"/>
    </row>
    <row r="333" spans="4:12" ht="24.95" customHeight="1" x14ac:dyDescent="0.25">
      <c r="D333" s="80"/>
      <c r="E333" s="73" t="s">
        <v>298</v>
      </c>
      <c r="F333" s="78"/>
      <c r="G333" s="8">
        <v>0.125</v>
      </c>
      <c r="H333" s="5">
        <v>832</v>
      </c>
      <c r="I333" s="22" t="s">
        <v>86</v>
      </c>
      <c r="J333" s="22" t="s">
        <v>81</v>
      </c>
      <c r="K333" s="6">
        <f>H333/I333</f>
        <v>554.66666666666663</v>
      </c>
      <c r="L333" s="7">
        <f>H333/J333</f>
        <v>832</v>
      </c>
    </row>
    <row r="334" spans="4:12" ht="24.95" customHeight="1" x14ac:dyDescent="0.25">
      <c r="D334" s="80"/>
      <c r="E334" s="73"/>
      <c r="F334" s="78"/>
      <c r="G334" s="8">
        <v>0.375</v>
      </c>
      <c r="H334" s="5">
        <v>2063</v>
      </c>
      <c r="I334" s="22" t="s">
        <v>20</v>
      </c>
      <c r="J334" s="22" t="s">
        <v>21</v>
      </c>
      <c r="K334" s="6">
        <f>H334/I334</f>
        <v>412.6</v>
      </c>
      <c r="L334" s="7">
        <f t="shared" ref="L334:L337" si="67">H334/J334</f>
        <v>687.66666666666663</v>
      </c>
    </row>
    <row r="335" spans="4:12" ht="24.95" customHeight="1" x14ac:dyDescent="0.25">
      <c r="D335" s="80"/>
      <c r="E335" s="73"/>
      <c r="F335" s="78"/>
      <c r="G335" s="8">
        <v>1</v>
      </c>
      <c r="H335" s="5">
        <v>4681</v>
      </c>
      <c r="I335" s="22" t="s">
        <v>60</v>
      </c>
      <c r="J335" s="22" t="s">
        <v>85</v>
      </c>
      <c r="K335" s="6">
        <f t="shared" ref="K335:K337" si="68">H335/I335</f>
        <v>334.35714285714283</v>
      </c>
      <c r="L335" s="7">
        <f t="shared" si="67"/>
        <v>585.125</v>
      </c>
    </row>
    <row r="336" spans="4:12" ht="24.95" customHeight="1" x14ac:dyDescent="0.25">
      <c r="D336" s="80"/>
      <c r="E336" s="73"/>
      <c r="F336" s="78"/>
      <c r="G336" s="8">
        <v>2.5</v>
      </c>
      <c r="H336" s="5">
        <v>10773</v>
      </c>
      <c r="I336" s="22" t="s">
        <v>87</v>
      </c>
      <c r="J336" s="22" t="s">
        <v>36</v>
      </c>
      <c r="K336" s="6">
        <f t="shared" si="68"/>
        <v>307.8</v>
      </c>
      <c r="L336" s="7">
        <f t="shared" si="67"/>
        <v>538.65</v>
      </c>
    </row>
    <row r="337" spans="4:12" ht="24.95" customHeight="1" x14ac:dyDescent="0.25">
      <c r="D337" s="80"/>
      <c r="E337" s="73"/>
      <c r="F337" s="78"/>
      <c r="G337" s="8">
        <v>10</v>
      </c>
      <c r="H337" s="5">
        <v>46719</v>
      </c>
      <c r="I337" s="22" t="s">
        <v>88</v>
      </c>
      <c r="J337" s="22" t="s">
        <v>89</v>
      </c>
      <c r="K337" s="6">
        <f t="shared" si="68"/>
        <v>333.70714285714286</v>
      </c>
      <c r="L337" s="7">
        <f t="shared" si="67"/>
        <v>583.98749999999995</v>
      </c>
    </row>
    <row r="338" spans="4:12" ht="24.95" customHeight="1" x14ac:dyDescent="0.25">
      <c r="D338" s="80"/>
      <c r="E338" s="45"/>
      <c r="F338" s="78"/>
      <c r="G338" s="8"/>
      <c r="H338" s="5"/>
      <c r="I338" s="22"/>
      <c r="J338" s="22"/>
      <c r="K338" s="6"/>
      <c r="L338" s="7"/>
    </row>
    <row r="339" spans="4:12" ht="24.95" customHeight="1" x14ac:dyDescent="0.25">
      <c r="D339" s="80"/>
      <c r="E339" s="73" t="s">
        <v>244</v>
      </c>
      <c r="F339" s="78"/>
      <c r="G339" s="8">
        <v>0.125</v>
      </c>
      <c r="H339" s="5">
        <v>832</v>
      </c>
      <c r="I339" s="22" t="s">
        <v>86</v>
      </c>
      <c r="J339" s="22" t="s">
        <v>81</v>
      </c>
      <c r="K339" s="6">
        <f>H339/I339</f>
        <v>554.66666666666663</v>
      </c>
      <c r="L339" s="7">
        <f>H339/J339</f>
        <v>832</v>
      </c>
    </row>
    <row r="340" spans="4:12" ht="24.95" customHeight="1" x14ac:dyDescent="0.25">
      <c r="D340" s="80"/>
      <c r="E340" s="73"/>
      <c r="F340" s="78"/>
      <c r="G340" s="8">
        <v>0.375</v>
      </c>
      <c r="H340" s="5">
        <v>1293</v>
      </c>
      <c r="I340" s="22" t="s">
        <v>20</v>
      </c>
      <c r="J340" s="22" t="s">
        <v>21</v>
      </c>
      <c r="K340" s="6">
        <f>H340/I340</f>
        <v>258.60000000000002</v>
      </c>
      <c r="L340" s="7">
        <f t="shared" ref="L340:L343" si="69">H340/J340</f>
        <v>431</v>
      </c>
    </row>
    <row r="341" spans="4:12" ht="24.95" customHeight="1" x14ac:dyDescent="0.25">
      <c r="D341" s="80"/>
      <c r="E341" s="73"/>
      <c r="F341" s="78"/>
      <c r="G341" s="8">
        <v>1</v>
      </c>
      <c r="H341" s="5">
        <v>2960</v>
      </c>
      <c r="I341" s="22" t="s">
        <v>60</v>
      </c>
      <c r="J341" s="22" t="s">
        <v>85</v>
      </c>
      <c r="K341" s="6">
        <f t="shared" ref="K341:K343" si="70">H341/I341</f>
        <v>211.42857142857142</v>
      </c>
      <c r="L341" s="7">
        <f t="shared" si="69"/>
        <v>370</v>
      </c>
    </row>
    <row r="342" spans="4:12" ht="24.95" customHeight="1" x14ac:dyDescent="0.25">
      <c r="D342" s="80"/>
      <c r="E342" s="73"/>
      <c r="F342" s="78"/>
      <c r="G342" s="8">
        <v>2.5</v>
      </c>
      <c r="H342" s="5">
        <v>6840</v>
      </c>
      <c r="I342" s="22" t="s">
        <v>87</v>
      </c>
      <c r="J342" s="22" t="s">
        <v>36</v>
      </c>
      <c r="K342" s="6">
        <f t="shared" si="70"/>
        <v>195.42857142857142</v>
      </c>
      <c r="L342" s="7">
        <f t="shared" si="69"/>
        <v>342</v>
      </c>
    </row>
    <row r="343" spans="4:12" ht="24.95" customHeight="1" x14ac:dyDescent="0.25">
      <c r="D343" s="80"/>
      <c r="E343" s="73"/>
      <c r="F343" s="78"/>
      <c r="G343" s="8">
        <v>10</v>
      </c>
      <c r="H343" s="5">
        <v>29580</v>
      </c>
      <c r="I343" s="22" t="s">
        <v>88</v>
      </c>
      <c r="J343" s="22" t="s">
        <v>89</v>
      </c>
      <c r="K343" s="6">
        <f t="shared" si="70"/>
        <v>211.28571428571428</v>
      </c>
      <c r="L343" s="7">
        <f t="shared" si="69"/>
        <v>369.75</v>
      </c>
    </row>
    <row r="344" spans="4:12" ht="24.95" customHeight="1" x14ac:dyDescent="0.25">
      <c r="D344" s="80"/>
      <c r="E344" s="24"/>
      <c r="F344" s="78"/>
      <c r="G344" s="8"/>
      <c r="H344" s="5"/>
      <c r="I344" s="22"/>
      <c r="J344" s="22"/>
      <c r="K344" s="6"/>
      <c r="L344" s="7"/>
    </row>
    <row r="345" spans="4:12" ht="24.95" customHeight="1" x14ac:dyDescent="0.25">
      <c r="D345" s="80"/>
      <c r="E345" s="73" t="s">
        <v>299</v>
      </c>
      <c r="F345" s="78"/>
      <c r="G345" s="8">
        <v>0.125</v>
      </c>
      <c r="H345" s="5">
        <v>832</v>
      </c>
      <c r="I345" s="22" t="s">
        <v>86</v>
      </c>
      <c r="J345" s="22" t="s">
        <v>81</v>
      </c>
      <c r="K345" s="6">
        <f>H345/I345</f>
        <v>554.66666666666663</v>
      </c>
      <c r="L345" s="7">
        <f>H345/J345</f>
        <v>832</v>
      </c>
    </row>
    <row r="346" spans="4:12" ht="24.95" customHeight="1" x14ac:dyDescent="0.25">
      <c r="D346" s="80"/>
      <c r="E346" s="73"/>
      <c r="F346" s="78"/>
      <c r="G346" s="8">
        <v>0.375</v>
      </c>
      <c r="H346" s="5">
        <v>2082</v>
      </c>
      <c r="I346" s="22" t="s">
        <v>20</v>
      </c>
      <c r="J346" s="22" t="s">
        <v>21</v>
      </c>
      <c r="K346" s="6">
        <f>H346/I346</f>
        <v>416.4</v>
      </c>
      <c r="L346" s="7">
        <f t="shared" ref="L346:L349" si="71">H346/J346</f>
        <v>694</v>
      </c>
    </row>
    <row r="347" spans="4:12" ht="24.95" customHeight="1" x14ac:dyDescent="0.25">
      <c r="D347" s="80"/>
      <c r="E347" s="73"/>
      <c r="F347" s="78"/>
      <c r="G347" s="8">
        <v>1</v>
      </c>
      <c r="H347" s="5">
        <v>4731</v>
      </c>
      <c r="I347" s="22" t="s">
        <v>60</v>
      </c>
      <c r="J347" s="22" t="s">
        <v>85</v>
      </c>
      <c r="K347" s="6">
        <f t="shared" ref="K347:K349" si="72">H347/I347</f>
        <v>337.92857142857144</v>
      </c>
      <c r="L347" s="7">
        <f t="shared" si="71"/>
        <v>591.375</v>
      </c>
    </row>
    <row r="348" spans="4:12" ht="24.95" customHeight="1" x14ac:dyDescent="0.25">
      <c r="D348" s="80"/>
      <c r="E348" s="73"/>
      <c r="F348" s="78"/>
      <c r="G348" s="8">
        <v>2.5</v>
      </c>
      <c r="H348" s="5">
        <v>10898</v>
      </c>
      <c r="I348" s="22" t="s">
        <v>87</v>
      </c>
      <c r="J348" s="22" t="s">
        <v>36</v>
      </c>
      <c r="K348" s="6">
        <f t="shared" si="72"/>
        <v>311.37142857142857</v>
      </c>
      <c r="L348" s="7">
        <f t="shared" si="71"/>
        <v>544.9</v>
      </c>
    </row>
    <row r="349" spans="4:12" ht="24.95" customHeight="1" x14ac:dyDescent="0.25">
      <c r="D349" s="80"/>
      <c r="E349" s="73"/>
      <c r="F349" s="78"/>
      <c r="G349" s="8">
        <v>10</v>
      </c>
      <c r="H349" s="5">
        <v>47219</v>
      </c>
      <c r="I349" s="22" t="s">
        <v>88</v>
      </c>
      <c r="J349" s="22" t="s">
        <v>89</v>
      </c>
      <c r="K349" s="6">
        <f t="shared" si="72"/>
        <v>337.27857142857141</v>
      </c>
      <c r="L349" s="7">
        <f t="shared" si="71"/>
        <v>590.23749999999995</v>
      </c>
    </row>
    <row r="350" spans="4:12" ht="24.95" customHeight="1" x14ac:dyDescent="0.25">
      <c r="D350" s="80"/>
      <c r="E350" s="24"/>
      <c r="F350" s="78"/>
      <c r="G350" s="8"/>
      <c r="H350" s="5"/>
      <c r="I350" s="22"/>
      <c r="J350" s="22"/>
      <c r="K350" s="6"/>
      <c r="L350" s="7"/>
    </row>
    <row r="351" spans="4:12" ht="24.95" customHeight="1" x14ac:dyDescent="0.25">
      <c r="D351" s="80"/>
      <c r="E351" s="73" t="s">
        <v>300</v>
      </c>
      <c r="F351" s="78"/>
      <c r="G351" s="8">
        <v>0.125</v>
      </c>
      <c r="H351" s="5">
        <v>832</v>
      </c>
      <c r="I351" s="22" t="s">
        <v>86</v>
      </c>
      <c r="J351" s="22" t="s">
        <v>81</v>
      </c>
      <c r="K351" s="6">
        <f>H351/I351</f>
        <v>554.66666666666663</v>
      </c>
      <c r="L351" s="7">
        <f>H351/J351</f>
        <v>832</v>
      </c>
    </row>
    <row r="352" spans="4:12" ht="24.95" customHeight="1" x14ac:dyDescent="0.25">
      <c r="D352" s="80"/>
      <c r="E352" s="73"/>
      <c r="F352" s="78"/>
      <c r="G352" s="8">
        <v>0.375</v>
      </c>
      <c r="H352" s="5">
        <v>2100</v>
      </c>
      <c r="I352" s="22" t="s">
        <v>20</v>
      </c>
      <c r="J352" s="22" t="s">
        <v>21</v>
      </c>
      <c r="K352" s="6">
        <f>H352/I352</f>
        <v>420</v>
      </c>
      <c r="L352" s="7">
        <f t="shared" ref="L352:L355" si="73">H352/J352</f>
        <v>700</v>
      </c>
    </row>
    <row r="353" spans="4:12" ht="24.95" customHeight="1" x14ac:dyDescent="0.25">
      <c r="D353" s="80"/>
      <c r="E353" s="73"/>
      <c r="F353" s="78"/>
      <c r="G353" s="8">
        <v>1</v>
      </c>
      <c r="H353" s="5">
        <v>4781</v>
      </c>
      <c r="I353" s="22" t="s">
        <v>60</v>
      </c>
      <c r="J353" s="22" t="s">
        <v>85</v>
      </c>
      <c r="K353" s="6">
        <f t="shared" ref="K353:K355" si="74">H353/I353</f>
        <v>341.5</v>
      </c>
      <c r="L353" s="7">
        <f t="shared" si="73"/>
        <v>597.625</v>
      </c>
    </row>
    <row r="354" spans="4:12" ht="24.95" customHeight="1" x14ac:dyDescent="0.25">
      <c r="D354" s="80"/>
      <c r="E354" s="73"/>
      <c r="F354" s="78"/>
      <c r="G354" s="8">
        <v>2.5</v>
      </c>
      <c r="H354" s="5">
        <v>11023</v>
      </c>
      <c r="I354" s="22" t="s">
        <v>87</v>
      </c>
      <c r="J354" s="22" t="s">
        <v>36</v>
      </c>
      <c r="K354" s="6">
        <f t="shared" si="74"/>
        <v>314.94285714285712</v>
      </c>
      <c r="L354" s="7">
        <f t="shared" si="73"/>
        <v>551.15</v>
      </c>
    </row>
    <row r="355" spans="4:12" ht="24.95" customHeight="1" x14ac:dyDescent="0.25">
      <c r="D355" s="80"/>
      <c r="E355" s="73"/>
      <c r="F355" s="78"/>
      <c r="G355" s="8">
        <v>10</v>
      </c>
      <c r="H355" s="5">
        <v>47719</v>
      </c>
      <c r="I355" s="22" t="s">
        <v>88</v>
      </c>
      <c r="J355" s="22" t="s">
        <v>89</v>
      </c>
      <c r="K355" s="6">
        <f t="shared" si="74"/>
        <v>340.85</v>
      </c>
      <c r="L355" s="7">
        <f t="shared" si="73"/>
        <v>596.48749999999995</v>
      </c>
    </row>
    <row r="356" spans="4:12" ht="24.95" customHeight="1" x14ac:dyDescent="0.25">
      <c r="D356" s="80"/>
      <c r="E356" s="24"/>
      <c r="F356" s="78"/>
      <c r="G356" s="8"/>
      <c r="H356" s="5"/>
      <c r="I356" s="22"/>
      <c r="J356" s="22"/>
      <c r="K356" s="6"/>
      <c r="L356" s="7"/>
    </row>
    <row r="357" spans="4:12" ht="24.95" customHeight="1" x14ac:dyDescent="0.25">
      <c r="D357" s="80"/>
      <c r="E357" s="73" t="s">
        <v>301</v>
      </c>
      <c r="F357" s="78"/>
      <c r="G357" s="8">
        <v>0.125</v>
      </c>
      <c r="H357" s="5">
        <v>832</v>
      </c>
      <c r="I357" s="22" t="s">
        <v>86</v>
      </c>
      <c r="J357" s="22" t="s">
        <v>81</v>
      </c>
      <c r="K357" s="6">
        <f>H357/I357</f>
        <v>554.66666666666663</v>
      </c>
      <c r="L357" s="7">
        <f>H357/J357</f>
        <v>832</v>
      </c>
    </row>
    <row r="358" spans="4:12" ht="24.95" customHeight="1" x14ac:dyDescent="0.25">
      <c r="D358" s="80"/>
      <c r="E358" s="73"/>
      <c r="F358" s="78"/>
      <c r="G358" s="8">
        <v>0.375</v>
      </c>
      <c r="H358" s="5">
        <v>2119</v>
      </c>
      <c r="I358" s="22" t="s">
        <v>20</v>
      </c>
      <c r="J358" s="22" t="s">
        <v>21</v>
      </c>
      <c r="K358" s="6">
        <f>H358/I358</f>
        <v>423.8</v>
      </c>
      <c r="L358" s="7">
        <f t="shared" ref="L358:L361" si="75">H358/J358</f>
        <v>706.33333333333337</v>
      </c>
    </row>
    <row r="359" spans="4:12" ht="24.95" customHeight="1" x14ac:dyDescent="0.25">
      <c r="D359" s="80"/>
      <c r="E359" s="73"/>
      <c r="F359" s="78"/>
      <c r="G359" s="8">
        <v>1</v>
      </c>
      <c r="H359" s="5">
        <v>4831</v>
      </c>
      <c r="I359" s="22" t="s">
        <v>60</v>
      </c>
      <c r="J359" s="22" t="s">
        <v>85</v>
      </c>
      <c r="K359" s="6">
        <f t="shared" ref="K359:K361" si="76">H359/I359</f>
        <v>345.07142857142856</v>
      </c>
      <c r="L359" s="7">
        <f t="shared" si="75"/>
        <v>603.875</v>
      </c>
    </row>
    <row r="360" spans="4:12" ht="24.95" customHeight="1" x14ac:dyDescent="0.25">
      <c r="D360" s="80"/>
      <c r="E360" s="73"/>
      <c r="F360" s="78"/>
      <c r="G360" s="8">
        <v>2.5</v>
      </c>
      <c r="H360" s="5">
        <v>11148</v>
      </c>
      <c r="I360" s="22" t="s">
        <v>87</v>
      </c>
      <c r="J360" s="22" t="s">
        <v>36</v>
      </c>
      <c r="K360" s="6">
        <f t="shared" si="76"/>
        <v>318.51428571428573</v>
      </c>
      <c r="L360" s="7">
        <f t="shared" si="75"/>
        <v>557.4</v>
      </c>
    </row>
    <row r="361" spans="4:12" ht="24.95" customHeight="1" x14ac:dyDescent="0.25">
      <c r="D361" s="80"/>
      <c r="E361" s="73"/>
      <c r="F361" s="78"/>
      <c r="G361" s="8">
        <v>10</v>
      </c>
      <c r="H361" s="5">
        <v>48219</v>
      </c>
      <c r="I361" s="22" t="s">
        <v>88</v>
      </c>
      <c r="J361" s="22" t="s">
        <v>89</v>
      </c>
      <c r="K361" s="6">
        <f t="shared" si="76"/>
        <v>344.42142857142858</v>
      </c>
      <c r="L361" s="7">
        <f t="shared" si="75"/>
        <v>602.73749999999995</v>
      </c>
    </row>
    <row r="362" spans="4:12" ht="24.95" customHeight="1" x14ac:dyDescent="0.25">
      <c r="D362" s="80"/>
      <c r="E362" s="45"/>
      <c r="F362" s="78"/>
      <c r="G362" s="8"/>
      <c r="H362" s="5"/>
      <c r="I362" s="22"/>
      <c r="J362" s="22"/>
      <c r="K362" s="6"/>
      <c r="L362" s="7"/>
    </row>
    <row r="363" spans="4:12" ht="24.95" customHeight="1" x14ac:dyDescent="0.25">
      <c r="D363" s="80"/>
      <c r="E363" s="73" t="s">
        <v>302</v>
      </c>
      <c r="F363" s="78"/>
      <c r="G363" s="8">
        <v>0.125</v>
      </c>
      <c r="H363" s="5">
        <v>832</v>
      </c>
      <c r="I363" s="22" t="s">
        <v>86</v>
      </c>
      <c r="J363" s="22" t="s">
        <v>81</v>
      </c>
      <c r="K363" s="6">
        <f>H363/I363</f>
        <v>554.66666666666663</v>
      </c>
      <c r="L363" s="7">
        <f>H363/J363</f>
        <v>832</v>
      </c>
    </row>
    <row r="364" spans="4:12" ht="24.95" customHeight="1" x14ac:dyDescent="0.25">
      <c r="D364" s="80"/>
      <c r="E364" s="73"/>
      <c r="F364" s="78"/>
      <c r="G364" s="8">
        <v>0.375</v>
      </c>
      <c r="H364" s="5">
        <v>2138</v>
      </c>
      <c r="I364" s="22" t="s">
        <v>20</v>
      </c>
      <c r="J364" s="22" t="s">
        <v>21</v>
      </c>
      <c r="K364" s="6">
        <f>H364/I364</f>
        <v>427.6</v>
      </c>
      <c r="L364" s="7">
        <f t="shared" ref="L364:L367" si="77">H364/J364</f>
        <v>712.66666666666663</v>
      </c>
    </row>
    <row r="365" spans="4:12" ht="24.95" customHeight="1" x14ac:dyDescent="0.25">
      <c r="D365" s="80"/>
      <c r="E365" s="73"/>
      <c r="F365" s="78"/>
      <c r="G365" s="8">
        <v>1</v>
      </c>
      <c r="H365" s="5">
        <v>4881</v>
      </c>
      <c r="I365" s="22" t="s">
        <v>60</v>
      </c>
      <c r="J365" s="22" t="s">
        <v>85</v>
      </c>
      <c r="K365" s="6">
        <f t="shared" ref="K365:K367" si="78">H365/I365</f>
        <v>348.64285714285717</v>
      </c>
      <c r="L365" s="7">
        <f t="shared" si="77"/>
        <v>610.125</v>
      </c>
    </row>
    <row r="366" spans="4:12" ht="24.95" customHeight="1" x14ac:dyDescent="0.25">
      <c r="D366" s="80"/>
      <c r="E366" s="73"/>
      <c r="F366" s="78"/>
      <c r="G366" s="8">
        <v>2.5</v>
      </c>
      <c r="H366" s="5">
        <v>11273</v>
      </c>
      <c r="I366" s="22" t="s">
        <v>87</v>
      </c>
      <c r="J366" s="22" t="s">
        <v>36</v>
      </c>
      <c r="K366" s="6">
        <f t="shared" si="78"/>
        <v>322.08571428571429</v>
      </c>
      <c r="L366" s="7">
        <f t="shared" si="77"/>
        <v>563.65</v>
      </c>
    </row>
    <row r="367" spans="4:12" ht="24.95" customHeight="1" x14ac:dyDescent="0.25">
      <c r="D367" s="80"/>
      <c r="E367" s="73"/>
      <c r="F367" s="78"/>
      <c r="G367" s="8">
        <v>10</v>
      </c>
      <c r="H367" s="5">
        <v>48719</v>
      </c>
      <c r="I367" s="22" t="s">
        <v>88</v>
      </c>
      <c r="J367" s="22" t="s">
        <v>89</v>
      </c>
      <c r="K367" s="6">
        <f t="shared" si="78"/>
        <v>347.99285714285713</v>
      </c>
      <c r="L367" s="7">
        <f t="shared" si="77"/>
        <v>608.98749999999995</v>
      </c>
    </row>
    <row r="368" spans="4:12" ht="24.95" customHeight="1" x14ac:dyDescent="0.25">
      <c r="D368" s="80"/>
      <c r="E368" s="24"/>
      <c r="F368" s="78"/>
      <c r="G368" s="8"/>
      <c r="H368" s="5"/>
      <c r="I368" s="22"/>
      <c r="J368" s="22"/>
      <c r="K368" s="6"/>
      <c r="L368" s="7"/>
    </row>
    <row r="369" spans="4:12" ht="24.95" customHeight="1" x14ac:dyDescent="0.25">
      <c r="D369" s="80"/>
      <c r="E369" s="73" t="s">
        <v>303</v>
      </c>
      <c r="F369" s="78"/>
      <c r="G369" s="8">
        <v>0.125</v>
      </c>
      <c r="H369" s="5">
        <v>832</v>
      </c>
      <c r="I369" s="22" t="s">
        <v>86</v>
      </c>
      <c r="J369" s="22" t="s">
        <v>81</v>
      </c>
      <c r="K369" s="6">
        <f>H369/I369</f>
        <v>554.66666666666663</v>
      </c>
      <c r="L369" s="7">
        <f>H369/J369</f>
        <v>832</v>
      </c>
    </row>
    <row r="370" spans="4:12" ht="24.95" customHeight="1" x14ac:dyDescent="0.25">
      <c r="D370" s="80"/>
      <c r="E370" s="73"/>
      <c r="F370" s="78"/>
      <c r="G370" s="8">
        <v>0.375</v>
      </c>
      <c r="H370" s="5">
        <v>2157</v>
      </c>
      <c r="I370" s="22" t="s">
        <v>20</v>
      </c>
      <c r="J370" s="22" t="s">
        <v>21</v>
      </c>
      <c r="K370" s="6">
        <f>H370/I370</f>
        <v>431.4</v>
      </c>
      <c r="L370" s="7">
        <f t="shared" ref="L370:L373" si="79">H370/J370</f>
        <v>719</v>
      </c>
    </row>
    <row r="371" spans="4:12" ht="24.95" customHeight="1" x14ac:dyDescent="0.25">
      <c r="D371" s="80"/>
      <c r="E371" s="73"/>
      <c r="F371" s="78"/>
      <c r="G371" s="8">
        <v>1</v>
      </c>
      <c r="H371" s="5">
        <v>4931</v>
      </c>
      <c r="I371" s="22" t="s">
        <v>60</v>
      </c>
      <c r="J371" s="22" t="s">
        <v>85</v>
      </c>
      <c r="K371" s="6">
        <f t="shared" ref="K371:K373" si="80">H371/I371</f>
        <v>352.21428571428572</v>
      </c>
      <c r="L371" s="7">
        <f t="shared" si="79"/>
        <v>616.375</v>
      </c>
    </row>
    <row r="372" spans="4:12" ht="24.95" customHeight="1" x14ac:dyDescent="0.25">
      <c r="D372" s="80"/>
      <c r="E372" s="73"/>
      <c r="F372" s="78"/>
      <c r="G372" s="8">
        <v>2.5</v>
      </c>
      <c r="H372" s="5">
        <v>11398</v>
      </c>
      <c r="I372" s="22" t="s">
        <v>87</v>
      </c>
      <c r="J372" s="22" t="s">
        <v>36</v>
      </c>
      <c r="K372" s="6">
        <f t="shared" si="80"/>
        <v>325.65714285714284</v>
      </c>
      <c r="L372" s="7">
        <f t="shared" si="79"/>
        <v>569.9</v>
      </c>
    </row>
    <row r="373" spans="4:12" ht="24.95" customHeight="1" x14ac:dyDescent="0.25">
      <c r="D373" s="80"/>
      <c r="E373" s="73"/>
      <c r="F373" s="78"/>
      <c r="G373" s="8">
        <v>10</v>
      </c>
      <c r="H373" s="5">
        <v>49219</v>
      </c>
      <c r="I373" s="22" t="s">
        <v>88</v>
      </c>
      <c r="J373" s="22" t="s">
        <v>89</v>
      </c>
      <c r="K373" s="6">
        <f t="shared" si="80"/>
        <v>351.56428571428569</v>
      </c>
      <c r="L373" s="7">
        <f t="shared" si="79"/>
        <v>615.23749999999995</v>
      </c>
    </row>
    <row r="374" spans="4:12" ht="24.95" customHeight="1" x14ac:dyDescent="0.25">
      <c r="D374" s="80"/>
      <c r="E374" s="45"/>
      <c r="F374" s="78"/>
      <c r="G374" s="8"/>
      <c r="H374" s="5"/>
      <c r="I374" s="22"/>
      <c r="J374" s="22"/>
      <c r="K374" s="6"/>
      <c r="L374" s="7"/>
    </row>
    <row r="375" spans="4:12" ht="24.95" customHeight="1" x14ac:dyDescent="0.25">
      <c r="D375" s="80"/>
      <c r="E375" s="73" t="s">
        <v>250</v>
      </c>
      <c r="F375" s="78"/>
      <c r="G375" s="8">
        <v>0.125</v>
      </c>
      <c r="H375" s="5">
        <v>832</v>
      </c>
      <c r="I375" s="22" t="s">
        <v>86</v>
      </c>
      <c r="J375" s="22" t="s">
        <v>81</v>
      </c>
      <c r="K375" s="6">
        <f>H375/I375</f>
        <v>554.66666666666663</v>
      </c>
      <c r="L375" s="7">
        <f>H375/J375</f>
        <v>832</v>
      </c>
    </row>
    <row r="376" spans="4:12" ht="24.95" customHeight="1" x14ac:dyDescent="0.25">
      <c r="D376" s="80"/>
      <c r="E376" s="73"/>
      <c r="F376" s="78"/>
      <c r="G376" s="8">
        <v>0.375</v>
      </c>
      <c r="H376" s="5">
        <v>2213</v>
      </c>
      <c r="I376" s="22" t="s">
        <v>20</v>
      </c>
      <c r="J376" s="22" t="s">
        <v>21</v>
      </c>
      <c r="K376" s="6">
        <f>H376/I376</f>
        <v>442.6</v>
      </c>
      <c r="L376" s="7">
        <f t="shared" ref="L376:L379" si="81">H376/J376</f>
        <v>737.66666666666663</v>
      </c>
    </row>
    <row r="377" spans="4:12" ht="24.95" customHeight="1" x14ac:dyDescent="0.25">
      <c r="D377" s="80"/>
      <c r="E377" s="73"/>
      <c r="F377" s="78"/>
      <c r="G377" s="8">
        <v>1</v>
      </c>
      <c r="H377" s="5">
        <v>5081</v>
      </c>
      <c r="I377" s="22" t="s">
        <v>60</v>
      </c>
      <c r="J377" s="22" t="s">
        <v>85</v>
      </c>
      <c r="K377" s="6">
        <f t="shared" ref="K377:K379" si="82">H377/I377</f>
        <v>362.92857142857144</v>
      </c>
      <c r="L377" s="7">
        <f t="shared" si="81"/>
        <v>635.125</v>
      </c>
    </row>
    <row r="378" spans="4:12" ht="24.95" customHeight="1" x14ac:dyDescent="0.25">
      <c r="D378" s="80"/>
      <c r="E378" s="73"/>
      <c r="F378" s="78"/>
      <c r="G378" s="8">
        <v>2.5</v>
      </c>
      <c r="H378" s="5">
        <v>11773</v>
      </c>
      <c r="I378" s="22" t="s">
        <v>87</v>
      </c>
      <c r="J378" s="22" t="s">
        <v>36</v>
      </c>
      <c r="K378" s="6">
        <f t="shared" si="82"/>
        <v>336.37142857142857</v>
      </c>
      <c r="L378" s="7">
        <f t="shared" si="81"/>
        <v>588.65</v>
      </c>
    </row>
    <row r="379" spans="4:12" ht="24.95" customHeight="1" x14ac:dyDescent="0.25">
      <c r="D379" s="80"/>
      <c r="E379" s="73"/>
      <c r="F379" s="77"/>
      <c r="G379" s="8">
        <v>10</v>
      </c>
      <c r="H379" s="5">
        <v>50719</v>
      </c>
      <c r="I379" s="22" t="s">
        <v>88</v>
      </c>
      <c r="J379" s="22" t="s">
        <v>89</v>
      </c>
      <c r="K379" s="6">
        <f t="shared" si="82"/>
        <v>362.27857142857141</v>
      </c>
      <c r="L379" s="7">
        <f t="shared" si="81"/>
        <v>633.98749999999995</v>
      </c>
    </row>
    <row r="380" spans="4:12" ht="24.95" customHeight="1" x14ac:dyDescent="0.25">
      <c r="D380" s="75"/>
      <c r="E380" s="24"/>
      <c r="F380" s="28"/>
      <c r="G380" s="8"/>
      <c r="H380" s="5"/>
      <c r="I380" s="22"/>
      <c r="J380" s="22"/>
      <c r="K380" s="6"/>
      <c r="L380" s="7"/>
    </row>
    <row r="381" spans="4:12" ht="70.5" customHeight="1" x14ac:dyDescent="0.25">
      <c r="D381" s="58">
        <v>2019</v>
      </c>
      <c r="E381" s="24" t="s">
        <v>297</v>
      </c>
      <c r="F381" s="48" t="s">
        <v>114</v>
      </c>
      <c r="G381" s="8">
        <v>1</v>
      </c>
      <c r="H381" s="5">
        <v>3016</v>
      </c>
      <c r="I381" s="22" t="s">
        <v>29</v>
      </c>
      <c r="J381" s="22" t="s">
        <v>23</v>
      </c>
      <c r="K381" s="6">
        <f>H381/I381</f>
        <v>301.60000000000002</v>
      </c>
      <c r="L381" s="7">
        <f>H381/J381</f>
        <v>430.85714285714283</v>
      </c>
    </row>
    <row r="382" spans="4:12" ht="24.95" customHeight="1" x14ac:dyDescent="0.25">
      <c r="D382" s="58"/>
      <c r="E382" s="24"/>
      <c r="F382" s="28"/>
      <c r="G382" s="8"/>
      <c r="H382" s="5"/>
      <c r="I382" s="22"/>
      <c r="J382" s="22"/>
      <c r="K382" s="6"/>
      <c r="L382" s="7"/>
    </row>
    <row r="383" spans="4:12" ht="24.95" customHeight="1" x14ac:dyDescent="0.25">
      <c r="D383" s="72">
        <v>2089</v>
      </c>
      <c r="E383" s="73" t="s">
        <v>107</v>
      </c>
      <c r="F383" s="79" t="s">
        <v>154</v>
      </c>
      <c r="G383" s="8">
        <v>1</v>
      </c>
      <c r="H383" s="5">
        <v>1508</v>
      </c>
      <c r="I383" s="22" t="s">
        <v>29</v>
      </c>
      <c r="J383" s="22" t="s">
        <v>85</v>
      </c>
      <c r="K383" s="6">
        <f>H383/I383</f>
        <v>150.80000000000001</v>
      </c>
      <c r="L383" s="7">
        <f>H383/J383</f>
        <v>188.5</v>
      </c>
    </row>
    <row r="384" spans="4:12" ht="36" customHeight="1" x14ac:dyDescent="0.25">
      <c r="D384" s="72"/>
      <c r="E384" s="73"/>
      <c r="F384" s="79"/>
      <c r="G384" s="8">
        <v>5</v>
      </c>
      <c r="H384" s="5">
        <v>7514</v>
      </c>
      <c r="I384" s="22" t="s">
        <v>24</v>
      </c>
      <c r="J384" s="22" t="s">
        <v>30</v>
      </c>
      <c r="K384" s="6">
        <f>H384/I384</f>
        <v>150.28</v>
      </c>
      <c r="L384" s="7">
        <f>H384/J384</f>
        <v>187.85</v>
      </c>
    </row>
    <row r="385" spans="4:12" ht="24.95" customHeight="1" x14ac:dyDescent="0.25">
      <c r="D385" s="58"/>
      <c r="E385" s="24"/>
      <c r="F385" s="28"/>
      <c r="G385" s="8"/>
      <c r="H385" s="5"/>
      <c r="I385" s="22"/>
      <c r="J385" s="22"/>
      <c r="K385" s="6"/>
      <c r="L385" s="7"/>
    </row>
    <row r="386" spans="4:12" ht="24.95" customHeight="1" x14ac:dyDescent="0.25">
      <c r="D386" s="115" t="s">
        <v>10</v>
      </c>
      <c r="E386" s="116"/>
      <c r="F386" s="116"/>
      <c r="G386" s="116"/>
      <c r="H386" s="116"/>
      <c r="I386" s="116"/>
      <c r="J386" s="116"/>
      <c r="K386" s="116"/>
      <c r="L386" s="117"/>
    </row>
    <row r="387" spans="4:12" ht="24.95" customHeight="1" x14ac:dyDescent="0.25">
      <c r="D387" s="74">
        <v>3754</v>
      </c>
      <c r="E387" s="76" t="s">
        <v>108</v>
      </c>
      <c r="F387" s="79" t="s">
        <v>156</v>
      </c>
      <c r="G387" s="8">
        <v>1</v>
      </c>
      <c r="H387" s="5">
        <v>3237</v>
      </c>
      <c r="I387" s="22" t="s">
        <v>52</v>
      </c>
      <c r="J387" s="22" t="s">
        <v>18</v>
      </c>
      <c r="K387" s="6">
        <f>H387/I387</f>
        <v>179.83333333333334</v>
      </c>
      <c r="L387" s="7" t="s">
        <v>18</v>
      </c>
    </row>
    <row r="388" spans="4:12" ht="24.95" customHeight="1" x14ac:dyDescent="0.25">
      <c r="D388" s="80"/>
      <c r="E388" s="78"/>
      <c r="F388" s="79"/>
      <c r="G388" s="8">
        <v>2.5</v>
      </c>
      <c r="H388" s="5">
        <v>7462</v>
      </c>
      <c r="I388" s="22" t="s">
        <v>53</v>
      </c>
      <c r="J388" s="22" t="s">
        <v>18</v>
      </c>
      <c r="K388" s="6">
        <f>H388/I388</f>
        <v>165.82222222222222</v>
      </c>
      <c r="L388" s="7" t="s">
        <v>18</v>
      </c>
    </row>
    <row r="389" spans="4:12" ht="46.5" customHeight="1" x14ac:dyDescent="0.25">
      <c r="D389" s="75"/>
      <c r="E389" s="77"/>
      <c r="F389" s="79"/>
      <c r="G389" s="8">
        <v>10</v>
      </c>
      <c r="H389" s="5">
        <v>26286</v>
      </c>
      <c r="I389" s="22" t="s">
        <v>54</v>
      </c>
      <c r="J389" s="22" t="s">
        <v>18</v>
      </c>
      <c r="K389" s="6">
        <f>H389/I389</f>
        <v>146.03333333333333</v>
      </c>
      <c r="L389" s="7" t="s">
        <v>18</v>
      </c>
    </row>
    <row r="390" spans="4:12" ht="24.95" customHeight="1" x14ac:dyDescent="0.25">
      <c r="D390" s="58"/>
      <c r="E390" s="24"/>
      <c r="F390" s="28"/>
      <c r="G390" s="8"/>
      <c r="H390" s="5"/>
      <c r="I390" s="22"/>
      <c r="J390" s="22"/>
      <c r="K390" s="6"/>
      <c r="L390" s="7"/>
    </row>
    <row r="391" spans="4:12" ht="24.95" customHeight="1" x14ac:dyDescent="0.25">
      <c r="D391" s="72" t="s">
        <v>115</v>
      </c>
      <c r="E391" s="73" t="s">
        <v>215</v>
      </c>
      <c r="F391" s="73" t="s">
        <v>116</v>
      </c>
      <c r="G391" s="8">
        <v>0.375</v>
      </c>
      <c r="H391" s="5">
        <v>1508</v>
      </c>
      <c r="I391" s="22" t="s">
        <v>26</v>
      </c>
      <c r="J391" s="22" t="s">
        <v>57</v>
      </c>
      <c r="K391" s="6">
        <f>H391/I391</f>
        <v>251.33333333333334</v>
      </c>
      <c r="L391" s="7">
        <f>H391/J391</f>
        <v>407.56756756756755</v>
      </c>
    </row>
    <row r="392" spans="4:12" ht="24.95" customHeight="1" x14ac:dyDescent="0.25">
      <c r="D392" s="72"/>
      <c r="E392" s="73"/>
      <c r="F392" s="73"/>
      <c r="G392" s="8">
        <v>1</v>
      </c>
      <c r="H392" s="5">
        <v>4056</v>
      </c>
      <c r="I392" s="22" t="s">
        <v>28</v>
      </c>
      <c r="J392" s="22" t="s">
        <v>29</v>
      </c>
      <c r="K392" s="6">
        <f t="shared" ref="K392:K482" si="83">H392/I392</f>
        <v>253.5</v>
      </c>
      <c r="L392" s="7">
        <f t="shared" ref="L392:L482" si="84">H392/J392</f>
        <v>405.6</v>
      </c>
    </row>
    <row r="393" spans="4:12" ht="24.95" customHeight="1" x14ac:dyDescent="0.25">
      <c r="D393" s="72"/>
      <c r="E393" s="73"/>
      <c r="F393" s="73"/>
      <c r="G393" s="8">
        <v>2.5</v>
      </c>
      <c r="H393" s="5">
        <v>9321</v>
      </c>
      <c r="I393" s="22" t="s">
        <v>30</v>
      </c>
      <c r="J393" s="22" t="s">
        <v>31</v>
      </c>
      <c r="K393" s="6">
        <f t="shared" si="83"/>
        <v>233.02500000000001</v>
      </c>
      <c r="L393" s="7">
        <f t="shared" si="84"/>
        <v>372.84</v>
      </c>
    </row>
    <row r="394" spans="4:12" ht="24.95" customHeight="1" x14ac:dyDescent="0.25">
      <c r="D394" s="72"/>
      <c r="E394" s="73"/>
      <c r="F394" s="73"/>
      <c r="G394" s="8">
        <v>10</v>
      </c>
      <c r="H394" s="5">
        <v>35945</v>
      </c>
      <c r="I394" s="22" t="s">
        <v>32</v>
      </c>
      <c r="J394" s="22" t="s">
        <v>33</v>
      </c>
      <c r="K394" s="6">
        <f t="shared" si="83"/>
        <v>224.65625</v>
      </c>
      <c r="L394" s="7">
        <f t="shared" si="84"/>
        <v>359.45</v>
      </c>
    </row>
    <row r="395" spans="4:12" ht="24.95" customHeight="1" x14ac:dyDescent="0.25">
      <c r="D395" s="72"/>
      <c r="E395" s="24"/>
      <c r="F395" s="73"/>
      <c r="G395" s="8"/>
      <c r="H395" s="5"/>
      <c r="I395" s="22"/>
      <c r="J395" s="22"/>
      <c r="K395" s="6"/>
      <c r="L395" s="7"/>
    </row>
    <row r="396" spans="4:12" ht="24.95" customHeight="1" x14ac:dyDescent="0.25">
      <c r="D396" s="72"/>
      <c r="E396" s="73" t="s">
        <v>220</v>
      </c>
      <c r="F396" s="73"/>
      <c r="G396" s="8">
        <v>0.125</v>
      </c>
      <c r="H396" s="5">
        <v>832</v>
      </c>
      <c r="I396" s="45">
        <v>2</v>
      </c>
      <c r="J396" s="45">
        <v>1.2</v>
      </c>
      <c r="K396" s="53">
        <f>H396/I396</f>
        <v>416</v>
      </c>
      <c r="L396" s="7">
        <f>H396/J396</f>
        <v>693.33333333333337</v>
      </c>
    </row>
    <row r="397" spans="4:12" ht="24.95" customHeight="1" x14ac:dyDescent="0.25">
      <c r="D397" s="72"/>
      <c r="E397" s="73"/>
      <c r="F397" s="73"/>
      <c r="G397" s="8">
        <v>0.375</v>
      </c>
      <c r="H397" s="5">
        <v>1602</v>
      </c>
      <c r="I397" s="22" t="s">
        <v>26</v>
      </c>
      <c r="J397" s="22" t="s">
        <v>57</v>
      </c>
      <c r="K397" s="6">
        <f t="shared" si="83"/>
        <v>267</v>
      </c>
      <c r="L397" s="7">
        <f t="shared" si="84"/>
        <v>432.97297297297297</v>
      </c>
    </row>
    <row r="398" spans="4:12" ht="24.95" customHeight="1" x14ac:dyDescent="0.25">
      <c r="D398" s="72"/>
      <c r="E398" s="73"/>
      <c r="F398" s="73"/>
      <c r="G398" s="8">
        <v>1</v>
      </c>
      <c r="H398" s="5">
        <v>4306</v>
      </c>
      <c r="I398" s="22" t="s">
        <v>28</v>
      </c>
      <c r="J398" s="22" t="s">
        <v>29</v>
      </c>
      <c r="K398" s="6">
        <f t="shared" si="83"/>
        <v>269.125</v>
      </c>
      <c r="L398" s="7">
        <f t="shared" si="84"/>
        <v>430.6</v>
      </c>
    </row>
    <row r="399" spans="4:12" ht="24.95" customHeight="1" x14ac:dyDescent="0.25">
      <c r="D399" s="72"/>
      <c r="E399" s="73"/>
      <c r="F399" s="73"/>
      <c r="G399" s="8">
        <v>2.5</v>
      </c>
      <c r="H399" s="5">
        <v>9946</v>
      </c>
      <c r="I399" s="22" t="s">
        <v>30</v>
      </c>
      <c r="J399" s="22" t="s">
        <v>31</v>
      </c>
      <c r="K399" s="6">
        <f t="shared" si="83"/>
        <v>248.65</v>
      </c>
      <c r="L399" s="7">
        <f t="shared" si="84"/>
        <v>397.84</v>
      </c>
    </row>
    <row r="400" spans="4:12" ht="24.95" customHeight="1" x14ac:dyDescent="0.25">
      <c r="D400" s="72"/>
      <c r="E400" s="73"/>
      <c r="F400" s="73"/>
      <c r="G400" s="8">
        <v>10</v>
      </c>
      <c r="H400" s="5">
        <v>38445</v>
      </c>
      <c r="I400" s="22" t="s">
        <v>32</v>
      </c>
      <c r="J400" s="22" t="s">
        <v>33</v>
      </c>
      <c r="K400" s="6">
        <f t="shared" si="83"/>
        <v>240.28125</v>
      </c>
      <c r="L400" s="7">
        <f t="shared" si="84"/>
        <v>384.45</v>
      </c>
    </row>
    <row r="401" spans="4:12" ht="24.95" customHeight="1" x14ac:dyDescent="0.25">
      <c r="D401" s="72"/>
      <c r="E401" s="24"/>
      <c r="F401" s="73"/>
      <c r="G401" s="8"/>
      <c r="H401" s="5"/>
      <c r="I401" s="22"/>
      <c r="J401" s="22"/>
      <c r="K401" s="6"/>
      <c r="L401" s="7"/>
    </row>
    <row r="402" spans="4:12" ht="24.95" customHeight="1" x14ac:dyDescent="0.25">
      <c r="D402" s="72"/>
      <c r="E402" s="73" t="s">
        <v>304</v>
      </c>
      <c r="F402" s="73"/>
      <c r="G402" s="8">
        <v>0.125</v>
      </c>
      <c r="H402" s="5">
        <v>832</v>
      </c>
      <c r="I402" s="45">
        <v>2</v>
      </c>
      <c r="J402" s="45">
        <v>1.2</v>
      </c>
      <c r="K402" s="53">
        <f>H402/I402</f>
        <v>416</v>
      </c>
      <c r="L402" s="7">
        <f>H402/J402</f>
        <v>693.33333333333337</v>
      </c>
    </row>
    <row r="403" spans="4:12" ht="24.95" customHeight="1" x14ac:dyDescent="0.25">
      <c r="D403" s="72"/>
      <c r="E403" s="73"/>
      <c r="F403" s="73"/>
      <c r="G403" s="8">
        <v>0.375</v>
      </c>
      <c r="H403" s="5">
        <v>1658</v>
      </c>
      <c r="I403" s="22" t="s">
        <v>26</v>
      </c>
      <c r="J403" s="22" t="s">
        <v>57</v>
      </c>
      <c r="K403" s="6">
        <f t="shared" ref="K403:K406" si="85">H403/I403</f>
        <v>276.33333333333331</v>
      </c>
      <c r="L403" s="7">
        <f t="shared" ref="L403:L406" si="86">H403/J403</f>
        <v>448.10810810810807</v>
      </c>
    </row>
    <row r="404" spans="4:12" ht="24.95" customHeight="1" x14ac:dyDescent="0.25">
      <c r="D404" s="72"/>
      <c r="E404" s="73"/>
      <c r="F404" s="73"/>
      <c r="G404" s="8">
        <v>1</v>
      </c>
      <c r="H404" s="5">
        <v>4456</v>
      </c>
      <c r="I404" s="22" t="s">
        <v>28</v>
      </c>
      <c r="J404" s="22" t="s">
        <v>29</v>
      </c>
      <c r="K404" s="6">
        <f t="shared" si="85"/>
        <v>278.5</v>
      </c>
      <c r="L404" s="7">
        <f t="shared" si="86"/>
        <v>445.6</v>
      </c>
    </row>
    <row r="405" spans="4:12" ht="24.95" customHeight="1" x14ac:dyDescent="0.25">
      <c r="D405" s="72"/>
      <c r="E405" s="73"/>
      <c r="F405" s="73"/>
      <c r="G405" s="8">
        <v>2.5</v>
      </c>
      <c r="H405" s="5">
        <v>10321</v>
      </c>
      <c r="I405" s="22" t="s">
        <v>30</v>
      </c>
      <c r="J405" s="22" t="s">
        <v>31</v>
      </c>
      <c r="K405" s="6">
        <f t="shared" si="85"/>
        <v>258.02499999999998</v>
      </c>
      <c r="L405" s="7">
        <f t="shared" si="86"/>
        <v>412.84</v>
      </c>
    </row>
    <row r="406" spans="4:12" ht="24.95" customHeight="1" x14ac:dyDescent="0.25">
      <c r="D406" s="72"/>
      <c r="E406" s="73"/>
      <c r="F406" s="73"/>
      <c r="G406" s="8">
        <v>10</v>
      </c>
      <c r="H406" s="5">
        <v>39945</v>
      </c>
      <c r="I406" s="22" t="s">
        <v>32</v>
      </c>
      <c r="J406" s="22" t="s">
        <v>33</v>
      </c>
      <c r="K406" s="6">
        <f t="shared" si="85"/>
        <v>249.65625</v>
      </c>
      <c r="L406" s="7">
        <f t="shared" si="86"/>
        <v>399.45</v>
      </c>
    </row>
    <row r="407" spans="4:12" ht="24.95" customHeight="1" x14ac:dyDescent="0.25">
      <c r="D407" s="72"/>
      <c r="E407" s="39"/>
      <c r="F407" s="73"/>
      <c r="G407" s="8"/>
      <c r="H407" s="5"/>
      <c r="I407" s="22"/>
      <c r="J407" s="22"/>
      <c r="K407" s="6"/>
      <c r="L407" s="7"/>
    </row>
    <row r="408" spans="4:12" ht="24.95" customHeight="1" x14ac:dyDescent="0.25">
      <c r="D408" s="72"/>
      <c r="E408" s="73" t="s">
        <v>305</v>
      </c>
      <c r="F408" s="73"/>
      <c r="G408" s="8">
        <v>0.125</v>
      </c>
      <c r="H408" s="5">
        <v>832</v>
      </c>
      <c r="I408" s="45">
        <v>2</v>
      </c>
      <c r="J408" s="45">
        <v>1.2</v>
      </c>
      <c r="K408" s="53">
        <f>H408/I408</f>
        <v>416</v>
      </c>
      <c r="L408" s="7">
        <f>H408/J408</f>
        <v>693.33333333333337</v>
      </c>
    </row>
    <row r="409" spans="4:12" ht="24.95" customHeight="1" x14ac:dyDescent="0.25">
      <c r="D409" s="72"/>
      <c r="E409" s="73"/>
      <c r="F409" s="73"/>
      <c r="G409" s="8">
        <v>0.375</v>
      </c>
      <c r="H409" s="5">
        <v>1677</v>
      </c>
      <c r="I409" s="22" t="s">
        <v>26</v>
      </c>
      <c r="J409" s="22" t="s">
        <v>57</v>
      </c>
      <c r="K409" s="6">
        <f t="shared" ref="K409:K412" si="87">H409/I409</f>
        <v>279.5</v>
      </c>
      <c r="L409" s="7">
        <f t="shared" ref="L409:L412" si="88">H409/J409</f>
        <v>453.24324324324323</v>
      </c>
    </row>
    <row r="410" spans="4:12" ht="24.95" customHeight="1" x14ac:dyDescent="0.25">
      <c r="D410" s="72"/>
      <c r="E410" s="73"/>
      <c r="F410" s="73"/>
      <c r="G410" s="8">
        <v>1</v>
      </c>
      <c r="H410" s="5">
        <v>4506</v>
      </c>
      <c r="I410" s="22" t="s">
        <v>28</v>
      </c>
      <c r="J410" s="22" t="s">
        <v>29</v>
      </c>
      <c r="K410" s="6">
        <f t="shared" si="87"/>
        <v>281.625</v>
      </c>
      <c r="L410" s="7">
        <f t="shared" si="88"/>
        <v>450.6</v>
      </c>
    </row>
    <row r="411" spans="4:12" ht="24.95" customHeight="1" x14ac:dyDescent="0.25">
      <c r="D411" s="72"/>
      <c r="E411" s="73"/>
      <c r="F411" s="73"/>
      <c r="G411" s="8">
        <v>2.5</v>
      </c>
      <c r="H411" s="5">
        <v>10446</v>
      </c>
      <c r="I411" s="22" t="s">
        <v>30</v>
      </c>
      <c r="J411" s="22" t="s">
        <v>31</v>
      </c>
      <c r="K411" s="6">
        <f t="shared" si="87"/>
        <v>261.14999999999998</v>
      </c>
      <c r="L411" s="7">
        <f t="shared" si="88"/>
        <v>417.84</v>
      </c>
    </row>
    <row r="412" spans="4:12" ht="24.95" customHeight="1" x14ac:dyDescent="0.25">
      <c r="D412" s="72"/>
      <c r="E412" s="73"/>
      <c r="F412" s="73"/>
      <c r="G412" s="8">
        <v>10</v>
      </c>
      <c r="H412" s="5">
        <v>40445</v>
      </c>
      <c r="I412" s="22" t="s">
        <v>32</v>
      </c>
      <c r="J412" s="22" t="s">
        <v>33</v>
      </c>
      <c r="K412" s="6">
        <f t="shared" si="87"/>
        <v>252.78125</v>
      </c>
      <c r="L412" s="7">
        <f t="shared" si="88"/>
        <v>404.45</v>
      </c>
    </row>
    <row r="413" spans="4:12" ht="24.95" customHeight="1" x14ac:dyDescent="0.25">
      <c r="D413" s="72"/>
      <c r="E413" s="25"/>
      <c r="F413" s="73"/>
      <c r="G413" s="8"/>
      <c r="H413" s="5"/>
      <c r="I413" s="22"/>
      <c r="J413" s="22"/>
      <c r="K413" s="6"/>
      <c r="L413" s="7"/>
    </row>
    <row r="414" spans="4:12" ht="24.95" customHeight="1" x14ac:dyDescent="0.25">
      <c r="D414" s="72"/>
      <c r="E414" s="73" t="s">
        <v>221</v>
      </c>
      <c r="F414" s="73"/>
      <c r="G414" s="8">
        <v>0.125</v>
      </c>
      <c r="H414" s="5">
        <v>832</v>
      </c>
      <c r="I414" s="45">
        <v>2</v>
      </c>
      <c r="J414" s="45">
        <v>1.2</v>
      </c>
      <c r="K414" s="53">
        <f>H414/I414</f>
        <v>416</v>
      </c>
      <c r="L414" s="7">
        <f>H414/J414</f>
        <v>693.33333333333337</v>
      </c>
    </row>
    <row r="415" spans="4:12" ht="24.95" customHeight="1" x14ac:dyDescent="0.25">
      <c r="D415" s="72"/>
      <c r="E415" s="73"/>
      <c r="F415" s="73"/>
      <c r="G415" s="8">
        <v>0.375</v>
      </c>
      <c r="H415" s="5">
        <v>1696</v>
      </c>
      <c r="I415" s="22" t="s">
        <v>26</v>
      </c>
      <c r="J415" s="22" t="s">
        <v>57</v>
      </c>
      <c r="K415" s="6">
        <f t="shared" ref="K415:K418" si="89">H415/I415</f>
        <v>282.66666666666669</v>
      </c>
      <c r="L415" s="7">
        <f t="shared" ref="L415:L418" si="90">H415/J415</f>
        <v>458.37837837837833</v>
      </c>
    </row>
    <row r="416" spans="4:12" ht="24.95" customHeight="1" x14ac:dyDescent="0.25">
      <c r="D416" s="72"/>
      <c r="E416" s="73"/>
      <c r="F416" s="73"/>
      <c r="G416" s="8">
        <v>1</v>
      </c>
      <c r="H416" s="5">
        <v>4556</v>
      </c>
      <c r="I416" s="22" t="s">
        <v>28</v>
      </c>
      <c r="J416" s="22" t="s">
        <v>29</v>
      </c>
      <c r="K416" s="6">
        <f t="shared" si="89"/>
        <v>284.75</v>
      </c>
      <c r="L416" s="7">
        <f t="shared" si="90"/>
        <v>455.6</v>
      </c>
    </row>
    <row r="417" spans="4:12" ht="24.95" customHeight="1" x14ac:dyDescent="0.25">
      <c r="D417" s="72"/>
      <c r="E417" s="73"/>
      <c r="F417" s="73"/>
      <c r="G417" s="8">
        <v>2.5</v>
      </c>
      <c r="H417" s="5">
        <v>10571</v>
      </c>
      <c r="I417" s="22" t="s">
        <v>30</v>
      </c>
      <c r="J417" s="22" t="s">
        <v>31</v>
      </c>
      <c r="K417" s="6">
        <f t="shared" si="89"/>
        <v>264.27499999999998</v>
      </c>
      <c r="L417" s="7">
        <f t="shared" si="90"/>
        <v>422.84</v>
      </c>
    </row>
    <row r="418" spans="4:12" ht="24.95" customHeight="1" x14ac:dyDescent="0.25">
      <c r="D418" s="72"/>
      <c r="E418" s="73"/>
      <c r="F418" s="73"/>
      <c r="G418" s="8">
        <v>10</v>
      </c>
      <c r="H418" s="5">
        <v>40945</v>
      </c>
      <c r="I418" s="22" t="s">
        <v>32</v>
      </c>
      <c r="J418" s="22" t="s">
        <v>33</v>
      </c>
      <c r="K418" s="6">
        <f t="shared" si="89"/>
        <v>255.90625</v>
      </c>
      <c r="L418" s="7">
        <f t="shared" si="90"/>
        <v>409.45</v>
      </c>
    </row>
    <row r="419" spans="4:12" ht="24.95" customHeight="1" x14ac:dyDescent="0.25">
      <c r="D419" s="58"/>
      <c r="E419" s="24"/>
      <c r="F419" s="9"/>
      <c r="G419" s="8"/>
      <c r="H419" s="5"/>
      <c r="I419" s="22"/>
      <c r="J419" s="22"/>
      <c r="K419" s="6"/>
      <c r="L419" s="7"/>
    </row>
    <row r="420" spans="4:12" ht="24.95" customHeight="1" x14ac:dyDescent="0.25">
      <c r="D420" s="81" t="s">
        <v>121</v>
      </c>
      <c r="E420" s="73" t="s">
        <v>78</v>
      </c>
      <c r="F420" s="76" t="s">
        <v>117</v>
      </c>
      <c r="G420" s="8">
        <v>0.375</v>
      </c>
      <c r="H420" s="5">
        <v>1040</v>
      </c>
      <c r="I420" s="22" t="s">
        <v>27</v>
      </c>
      <c r="J420" s="22" t="s">
        <v>21</v>
      </c>
      <c r="K420" s="6">
        <f>H420/I420</f>
        <v>260</v>
      </c>
      <c r="L420" s="7">
        <f>H420/J420</f>
        <v>346.66666666666669</v>
      </c>
    </row>
    <row r="421" spans="4:12" ht="24.95" customHeight="1" x14ac:dyDescent="0.25">
      <c r="D421" s="82"/>
      <c r="E421" s="73"/>
      <c r="F421" s="78"/>
      <c r="G421" s="8">
        <v>1</v>
      </c>
      <c r="H421" s="5">
        <v>2704</v>
      </c>
      <c r="I421" s="22" t="s">
        <v>22</v>
      </c>
      <c r="J421" s="22" t="s">
        <v>50</v>
      </c>
      <c r="K421" s="6">
        <f>H421/I421</f>
        <v>225.33333333333334</v>
      </c>
      <c r="L421" s="7">
        <f>H421/J421</f>
        <v>300.44444444444446</v>
      </c>
    </row>
    <row r="422" spans="4:12" ht="24.95" customHeight="1" x14ac:dyDescent="0.25">
      <c r="D422" s="82"/>
      <c r="E422" s="73"/>
      <c r="F422" s="78"/>
      <c r="G422" s="8">
        <v>2.5</v>
      </c>
      <c r="H422" s="5">
        <v>5993</v>
      </c>
      <c r="I422" s="22" t="s">
        <v>25</v>
      </c>
      <c r="J422" s="22" t="s">
        <v>84</v>
      </c>
      <c r="K422" s="6">
        <f>H422/I422</f>
        <v>199.76666666666668</v>
      </c>
      <c r="L422" s="7">
        <f>H422/J422</f>
        <v>272.40909090909093</v>
      </c>
    </row>
    <row r="423" spans="4:12" ht="24.95" customHeight="1" x14ac:dyDescent="0.25">
      <c r="D423" s="82"/>
      <c r="E423" s="73"/>
      <c r="F423" s="78"/>
      <c r="G423" s="8">
        <v>10</v>
      </c>
      <c r="H423" s="5">
        <v>21346</v>
      </c>
      <c r="I423" s="22" t="s">
        <v>51</v>
      </c>
      <c r="J423" s="22" t="s">
        <v>69</v>
      </c>
      <c r="K423" s="6">
        <f>H423/I423</f>
        <v>177.88333333333333</v>
      </c>
      <c r="L423" s="7">
        <f>H423/J423</f>
        <v>237.17777777777778</v>
      </c>
    </row>
    <row r="424" spans="4:12" ht="24.95" customHeight="1" x14ac:dyDescent="0.25">
      <c r="D424" s="82"/>
      <c r="E424" s="35"/>
      <c r="F424" s="78"/>
      <c r="G424" s="8"/>
      <c r="H424" s="5"/>
      <c r="I424" s="22"/>
      <c r="J424" s="22"/>
      <c r="K424" s="6"/>
      <c r="L424" s="7"/>
    </row>
    <row r="425" spans="4:12" ht="24.95" customHeight="1" x14ac:dyDescent="0.25">
      <c r="D425" s="82"/>
      <c r="E425" s="73" t="s">
        <v>306</v>
      </c>
      <c r="F425" s="78"/>
      <c r="G425" s="8">
        <v>0.125</v>
      </c>
      <c r="H425" s="5">
        <v>741</v>
      </c>
      <c r="I425" s="22" t="s">
        <v>171</v>
      </c>
      <c r="J425" s="22" t="s">
        <v>81</v>
      </c>
      <c r="K425" s="6">
        <f t="shared" ref="K425" si="91">H425/I425</f>
        <v>529.28571428571433</v>
      </c>
      <c r="L425" s="7">
        <f t="shared" ref="L425" si="92">H425/J425</f>
        <v>741</v>
      </c>
    </row>
    <row r="426" spans="4:12" ht="24.95" customHeight="1" x14ac:dyDescent="0.25">
      <c r="D426" s="82"/>
      <c r="E426" s="73"/>
      <c r="F426" s="78"/>
      <c r="G426" s="8">
        <v>0.375</v>
      </c>
      <c r="H426" s="5">
        <v>1115</v>
      </c>
      <c r="I426" s="22" t="s">
        <v>27</v>
      </c>
      <c r="J426" s="22" t="s">
        <v>21</v>
      </c>
      <c r="K426" s="6">
        <f>H426/I426</f>
        <v>278.75</v>
      </c>
      <c r="L426" s="7">
        <f>H426/J426</f>
        <v>371.66666666666669</v>
      </c>
    </row>
    <row r="427" spans="4:12" ht="24.95" customHeight="1" x14ac:dyDescent="0.25">
      <c r="D427" s="82"/>
      <c r="E427" s="73"/>
      <c r="F427" s="78"/>
      <c r="G427" s="8">
        <v>1</v>
      </c>
      <c r="H427" s="5">
        <v>2904</v>
      </c>
      <c r="I427" s="22" t="s">
        <v>22</v>
      </c>
      <c r="J427" s="22" t="s">
        <v>50</v>
      </c>
      <c r="K427" s="6">
        <f>H427/I427</f>
        <v>242</v>
      </c>
      <c r="L427" s="7">
        <f>H427/J427</f>
        <v>322.66666666666669</v>
      </c>
    </row>
    <row r="428" spans="4:12" ht="24.95" customHeight="1" x14ac:dyDescent="0.25">
      <c r="D428" s="82"/>
      <c r="E428" s="73"/>
      <c r="F428" s="78"/>
      <c r="G428" s="8">
        <v>2.5</v>
      </c>
      <c r="H428" s="5">
        <v>6493</v>
      </c>
      <c r="I428" s="22" t="s">
        <v>25</v>
      </c>
      <c r="J428" s="22" t="s">
        <v>84</v>
      </c>
      <c r="K428" s="6">
        <f>H428/I428</f>
        <v>216.43333333333334</v>
      </c>
      <c r="L428" s="7">
        <f>H428/J428</f>
        <v>295.13636363636363</v>
      </c>
    </row>
    <row r="429" spans="4:12" ht="24.95" customHeight="1" x14ac:dyDescent="0.25">
      <c r="D429" s="82"/>
      <c r="E429" s="73"/>
      <c r="F429" s="78"/>
      <c r="G429" s="8">
        <v>10</v>
      </c>
      <c r="H429" s="5">
        <v>23346</v>
      </c>
      <c r="I429" s="22" t="s">
        <v>51</v>
      </c>
      <c r="J429" s="22" t="s">
        <v>69</v>
      </c>
      <c r="K429" s="6">
        <f>H429/I429</f>
        <v>194.55</v>
      </c>
      <c r="L429" s="7">
        <f>H429/J429</f>
        <v>259.39999999999998</v>
      </c>
    </row>
    <row r="430" spans="4:12" ht="24.95" customHeight="1" x14ac:dyDescent="0.25">
      <c r="D430" s="82"/>
      <c r="E430" s="36"/>
      <c r="F430" s="78"/>
      <c r="G430" s="8"/>
      <c r="H430" s="5"/>
      <c r="I430" s="22"/>
      <c r="J430" s="22"/>
      <c r="K430" s="6"/>
      <c r="L430" s="7"/>
    </row>
    <row r="431" spans="4:12" ht="24.95" customHeight="1" x14ac:dyDescent="0.25">
      <c r="D431" s="82"/>
      <c r="E431" s="73" t="s">
        <v>307</v>
      </c>
      <c r="F431" s="78"/>
      <c r="G431" s="8">
        <v>0.125</v>
      </c>
      <c r="H431" s="5">
        <v>741</v>
      </c>
      <c r="I431" s="22" t="s">
        <v>171</v>
      </c>
      <c r="J431" s="22" t="s">
        <v>81</v>
      </c>
      <c r="K431" s="6">
        <f t="shared" ref="K431" si="93">H431/I431</f>
        <v>529.28571428571433</v>
      </c>
      <c r="L431" s="7">
        <f t="shared" ref="L431" si="94">H431/J431</f>
        <v>741</v>
      </c>
    </row>
    <row r="432" spans="4:12" ht="24.95" customHeight="1" x14ac:dyDescent="0.25">
      <c r="D432" s="82"/>
      <c r="E432" s="73"/>
      <c r="F432" s="78"/>
      <c r="G432" s="8">
        <v>0.375</v>
      </c>
      <c r="H432" s="5">
        <v>1172</v>
      </c>
      <c r="I432" s="22" t="s">
        <v>27</v>
      </c>
      <c r="J432" s="22" t="s">
        <v>21</v>
      </c>
      <c r="K432" s="6">
        <f>H432/I432</f>
        <v>293</v>
      </c>
      <c r="L432" s="7">
        <f>H432/J432</f>
        <v>390.66666666666669</v>
      </c>
    </row>
    <row r="433" spans="4:12" ht="24.95" customHeight="1" x14ac:dyDescent="0.25">
      <c r="D433" s="82"/>
      <c r="E433" s="73"/>
      <c r="F433" s="78"/>
      <c r="G433" s="8">
        <v>1</v>
      </c>
      <c r="H433" s="5">
        <v>3054</v>
      </c>
      <c r="I433" s="22" t="s">
        <v>22</v>
      </c>
      <c r="J433" s="22" t="s">
        <v>50</v>
      </c>
      <c r="K433" s="6">
        <f>H433/I433</f>
        <v>254.5</v>
      </c>
      <c r="L433" s="7">
        <f>H433/J433</f>
        <v>339.33333333333331</v>
      </c>
    </row>
    <row r="434" spans="4:12" ht="24.95" customHeight="1" x14ac:dyDescent="0.25">
      <c r="D434" s="82"/>
      <c r="E434" s="73"/>
      <c r="F434" s="78"/>
      <c r="G434" s="8">
        <v>2.5</v>
      </c>
      <c r="H434" s="5">
        <v>6868</v>
      </c>
      <c r="I434" s="22" t="s">
        <v>25</v>
      </c>
      <c r="J434" s="22" t="s">
        <v>84</v>
      </c>
      <c r="K434" s="6">
        <f>H434/I434</f>
        <v>228.93333333333334</v>
      </c>
      <c r="L434" s="7">
        <f>H434/J434</f>
        <v>312.18181818181819</v>
      </c>
    </row>
    <row r="435" spans="4:12" ht="24.95" customHeight="1" x14ac:dyDescent="0.25">
      <c r="D435" s="82"/>
      <c r="E435" s="73"/>
      <c r="F435" s="78"/>
      <c r="G435" s="8">
        <v>10</v>
      </c>
      <c r="H435" s="5">
        <v>24846</v>
      </c>
      <c r="I435" s="22" t="s">
        <v>51</v>
      </c>
      <c r="J435" s="22" t="s">
        <v>69</v>
      </c>
      <c r="K435" s="6">
        <f>H435/I435</f>
        <v>207.05</v>
      </c>
      <c r="L435" s="7">
        <f>H435/J435</f>
        <v>276.06666666666666</v>
      </c>
    </row>
    <row r="436" spans="4:12" ht="24.95" customHeight="1" x14ac:dyDescent="0.25">
      <c r="D436" s="82"/>
      <c r="E436" s="39"/>
      <c r="F436" s="78"/>
      <c r="G436" s="8"/>
      <c r="H436" s="5"/>
      <c r="I436" s="22"/>
      <c r="J436" s="22"/>
      <c r="K436" s="6"/>
      <c r="L436" s="7"/>
    </row>
    <row r="437" spans="4:12" ht="24.95" customHeight="1" x14ac:dyDescent="0.25">
      <c r="D437" s="82"/>
      <c r="E437" s="76" t="s">
        <v>308</v>
      </c>
      <c r="F437" s="78"/>
      <c r="G437" s="8">
        <v>0.125</v>
      </c>
      <c r="H437" s="5">
        <v>741</v>
      </c>
      <c r="I437" s="22" t="s">
        <v>171</v>
      </c>
      <c r="J437" s="22" t="s">
        <v>81</v>
      </c>
      <c r="K437" s="6">
        <f t="shared" ref="K437" si="95">H437/I437</f>
        <v>529.28571428571433</v>
      </c>
      <c r="L437" s="7">
        <f t="shared" ref="L437" si="96">H437/J437</f>
        <v>741</v>
      </c>
    </row>
    <row r="438" spans="4:12" ht="24.95" customHeight="1" x14ac:dyDescent="0.25">
      <c r="D438" s="82"/>
      <c r="E438" s="78"/>
      <c r="F438" s="78"/>
      <c r="G438" s="8">
        <v>0.375</v>
      </c>
      <c r="H438" s="5">
        <v>1219</v>
      </c>
      <c r="I438" s="22" t="s">
        <v>27</v>
      </c>
      <c r="J438" s="22" t="s">
        <v>21</v>
      </c>
      <c r="K438" s="6">
        <f>H438/I438</f>
        <v>304.75</v>
      </c>
      <c r="L438" s="7">
        <f>H438/J438</f>
        <v>406.33333333333331</v>
      </c>
    </row>
    <row r="439" spans="4:12" ht="24.95" customHeight="1" x14ac:dyDescent="0.25">
      <c r="D439" s="82"/>
      <c r="E439" s="78"/>
      <c r="F439" s="78"/>
      <c r="G439" s="8">
        <v>1</v>
      </c>
      <c r="H439" s="5">
        <v>3151</v>
      </c>
      <c r="I439" s="22" t="s">
        <v>22</v>
      </c>
      <c r="J439" s="22" t="s">
        <v>50</v>
      </c>
      <c r="K439" s="6">
        <f>H439/I439</f>
        <v>262.58333333333331</v>
      </c>
      <c r="L439" s="7">
        <f>H439/J439</f>
        <v>350.11111111111109</v>
      </c>
    </row>
    <row r="440" spans="4:12" ht="24.95" customHeight="1" x14ac:dyDescent="0.25">
      <c r="D440" s="82"/>
      <c r="E440" s="78"/>
      <c r="F440" s="78"/>
      <c r="G440" s="8">
        <v>2.5</v>
      </c>
      <c r="H440" s="5">
        <v>7117</v>
      </c>
      <c r="I440" s="22" t="s">
        <v>25</v>
      </c>
      <c r="J440" s="22" t="s">
        <v>84</v>
      </c>
      <c r="K440" s="6">
        <f>H440/I440</f>
        <v>237.23333333333332</v>
      </c>
      <c r="L440" s="7">
        <f>H440/J440</f>
        <v>323.5</v>
      </c>
    </row>
    <row r="441" spans="4:12" ht="24.95" customHeight="1" x14ac:dyDescent="0.25">
      <c r="D441" s="82"/>
      <c r="E441" s="77"/>
      <c r="F441" s="78"/>
      <c r="G441" s="8">
        <v>10</v>
      </c>
      <c r="H441" s="5">
        <v>25855</v>
      </c>
      <c r="I441" s="22" t="s">
        <v>51</v>
      </c>
      <c r="J441" s="22" t="s">
        <v>69</v>
      </c>
      <c r="K441" s="6">
        <f>H441/I441</f>
        <v>215.45833333333334</v>
      </c>
      <c r="L441" s="7">
        <f>H441/J441</f>
        <v>287.27777777777777</v>
      </c>
    </row>
    <row r="442" spans="4:12" ht="24.95" customHeight="1" x14ac:dyDescent="0.25">
      <c r="D442" s="82"/>
      <c r="E442" s="35"/>
      <c r="F442" s="78"/>
      <c r="G442" s="8"/>
      <c r="H442" s="5"/>
      <c r="I442" s="22"/>
      <c r="J442" s="22"/>
      <c r="K442" s="6"/>
      <c r="L442" s="17"/>
    </row>
    <row r="443" spans="4:12" ht="24.95" customHeight="1" x14ac:dyDescent="0.25">
      <c r="D443" s="82"/>
      <c r="E443" s="76" t="s">
        <v>179</v>
      </c>
      <c r="F443" s="78"/>
      <c r="G443" s="8">
        <v>0.125</v>
      </c>
      <c r="H443" s="5">
        <v>741</v>
      </c>
      <c r="I443" s="22" t="s">
        <v>171</v>
      </c>
      <c r="J443" s="22" t="s">
        <v>81</v>
      </c>
      <c r="K443" s="6">
        <f>H443/I443</f>
        <v>529.28571428571433</v>
      </c>
      <c r="L443" s="17">
        <f>H443/J443</f>
        <v>741</v>
      </c>
    </row>
    <row r="444" spans="4:12" ht="24.95" customHeight="1" x14ac:dyDescent="0.25">
      <c r="D444" s="82"/>
      <c r="E444" s="78"/>
      <c r="F444" s="78"/>
      <c r="G444" s="8">
        <v>0.375</v>
      </c>
      <c r="H444" s="5">
        <v>1144</v>
      </c>
      <c r="I444" s="22" t="s">
        <v>27</v>
      </c>
      <c r="J444" s="22" t="s">
        <v>21</v>
      </c>
      <c r="K444" s="6">
        <f>H444/I444</f>
        <v>286</v>
      </c>
      <c r="L444" s="32">
        <f>H444/J444</f>
        <v>381.33333333333331</v>
      </c>
    </row>
    <row r="445" spans="4:12" ht="24.95" customHeight="1" x14ac:dyDescent="0.25">
      <c r="D445" s="82"/>
      <c r="E445" s="78"/>
      <c r="F445" s="78"/>
      <c r="G445" s="8">
        <v>1</v>
      </c>
      <c r="H445" s="5">
        <v>2951</v>
      </c>
      <c r="I445" s="22" t="s">
        <v>22</v>
      </c>
      <c r="J445" s="22" t="s">
        <v>50</v>
      </c>
      <c r="K445" s="6">
        <f>H445/I445</f>
        <v>245.91666666666666</v>
      </c>
      <c r="L445" s="32">
        <f>H445/J445</f>
        <v>327.88888888888891</v>
      </c>
    </row>
    <row r="446" spans="4:12" ht="24.95" customHeight="1" x14ac:dyDescent="0.25">
      <c r="D446" s="82"/>
      <c r="E446" s="78"/>
      <c r="F446" s="78"/>
      <c r="G446" s="8">
        <v>2.5</v>
      </c>
      <c r="H446" s="5">
        <v>6617</v>
      </c>
      <c r="I446" s="22" t="s">
        <v>25</v>
      </c>
      <c r="J446" s="22" t="s">
        <v>84</v>
      </c>
      <c r="K446" s="6">
        <f>H446/I446</f>
        <v>220.56666666666666</v>
      </c>
      <c r="L446" s="32">
        <f>H446/J446</f>
        <v>300.77272727272725</v>
      </c>
    </row>
    <row r="447" spans="4:12" ht="24.95" customHeight="1" x14ac:dyDescent="0.25">
      <c r="D447" s="83"/>
      <c r="E447" s="77"/>
      <c r="F447" s="77"/>
      <c r="G447" s="8">
        <v>10</v>
      </c>
      <c r="H447" s="5">
        <v>23855</v>
      </c>
      <c r="I447" s="22" t="s">
        <v>51</v>
      </c>
      <c r="J447" s="22" t="s">
        <v>69</v>
      </c>
      <c r="K447" s="6">
        <f>H447/I447</f>
        <v>198.79166666666666</v>
      </c>
      <c r="L447" s="32">
        <f>H447/J447</f>
        <v>265.05555555555554</v>
      </c>
    </row>
    <row r="448" spans="4:12" ht="24.95" customHeight="1" x14ac:dyDescent="0.25">
      <c r="D448" s="58"/>
      <c r="E448" s="24"/>
      <c r="F448" s="24"/>
      <c r="G448" s="8"/>
      <c r="H448" s="5"/>
      <c r="I448" s="22"/>
      <c r="J448" s="22"/>
      <c r="K448" s="6"/>
      <c r="L448" s="7"/>
    </row>
    <row r="449" spans="4:12" ht="111.75" customHeight="1" x14ac:dyDescent="0.25">
      <c r="D449" s="58">
        <v>2146</v>
      </c>
      <c r="E449" s="24" t="s">
        <v>139</v>
      </c>
      <c r="F449" s="28" t="s">
        <v>100</v>
      </c>
      <c r="G449" s="8">
        <v>1</v>
      </c>
      <c r="H449" s="5">
        <v>6149</v>
      </c>
      <c r="I449" s="99" t="s">
        <v>35</v>
      </c>
      <c r="J449" s="99"/>
      <c r="K449" s="99"/>
      <c r="L449" s="100"/>
    </row>
    <row r="450" spans="4:12" ht="24.95" customHeight="1" x14ac:dyDescent="0.25">
      <c r="D450" s="58"/>
      <c r="E450" s="24"/>
      <c r="F450" s="28"/>
      <c r="G450" s="8"/>
      <c r="H450" s="5"/>
      <c r="I450" s="22"/>
      <c r="J450" s="22"/>
      <c r="K450" s="6"/>
      <c r="L450" s="7"/>
    </row>
    <row r="451" spans="4:12" ht="24.95" customHeight="1" x14ac:dyDescent="0.25">
      <c r="D451" s="74" t="s">
        <v>118</v>
      </c>
      <c r="E451" s="73" t="s">
        <v>206</v>
      </c>
      <c r="F451" s="76" t="s">
        <v>155</v>
      </c>
      <c r="G451" s="8">
        <v>0.375</v>
      </c>
      <c r="H451" s="5">
        <v>810</v>
      </c>
      <c r="I451" s="22" t="s">
        <v>20</v>
      </c>
      <c r="J451" s="22" t="s">
        <v>68</v>
      </c>
      <c r="K451" s="6">
        <f t="shared" si="83"/>
        <v>162</v>
      </c>
      <c r="L451" s="7">
        <f t="shared" si="84"/>
        <v>324</v>
      </c>
    </row>
    <row r="452" spans="4:12" ht="24.95" customHeight="1" x14ac:dyDescent="0.25">
      <c r="D452" s="80"/>
      <c r="E452" s="73"/>
      <c r="F452" s="78"/>
      <c r="G452" s="8">
        <v>1</v>
      </c>
      <c r="H452" s="5">
        <v>2834</v>
      </c>
      <c r="I452" s="22" t="s">
        <v>60</v>
      </c>
      <c r="J452" s="22" t="s">
        <v>23</v>
      </c>
      <c r="K452" s="6">
        <f t="shared" si="83"/>
        <v>202.42857142857142</v>
      </c>
      <c r="L452" s="7">
        <f t="shared" si="84"/>
        <v>404.85714285714283</v>
      </c>
    </row>
    <row r="453" spans="4:12" ht="24.95" customHeight="1" x14ac:dyDescent="0.25">
      <c r="D453" s="80"/>
      <c r="E453" s="73"/>
      <c r="F453" s="78"/>
      <c r="G453" s="8">
        <v>2.5</v>
      </c>
      <c r="H453" s="5">
        <v>6266</v>
      </c>
      <c r="I453" s="22" t="s">
        <v>87</v>
      </c>
      <c r="J453" s="22" t="s">
        <v>71</v>
      </c>
      <c r="K453" s="6">
        <f t="shared" si="83"/>
        <v>179.02857142857144</v>
      </c>
      <c r="L453" s="7">
        <f t="shared" si="84"/>
        <v>358.05714285714288</v>
      </c>
    </row>
    <row r="454" spans="4:12" ht="24.95" customHeight="1" x14ac:dyDescent="0.25">
      <c r="D454" s="80"/>
      <c r="E454" s="73"/>
      <c r="F454" s="78"/>
      <c r="G454" s="8">
        <v>10</v>
      </c>
      <c r="H454" s="5">
        <v>22919</v>
      </c>
      <c r="I454" s="22" t="s">
        <v>88</v>
      </c>
      <c r="J454" s="22" t="s">
        <v>48</v>
      </c>
      <c r="K454" s="6">
        <f t="shared" si="83"/>
        <v>163.70714285714286</v>
      </c>
      <c r="L454" s="7">
        <f t="shared" si="84"/>
        <v>327.41428571428571</v>
      </c>
    </row>
    <row r="455" spans="4:12" ht="24.95" customHeight="1" x14ac:dyDescent="0.25">
      <c r="D455" s="80"/>
      <c r="E455" s="76" t="s">
        <v>243</v>
      </c>
      <c r="F455" s="78"/>
      <c r="G455" s="8"/>
      <c r="H455" s="5"/>
      <c r="I455" s="22"/>
      <c r="J455" s="22"/>
      <c r="K455" s="6"/>
      <c r="L455" s="7"/>
    </row>
    <row r="456" spans="4:12" ht="24.95" customHeight="1" x14ac:dyDescent="0.25">
      <c r="D456" s="80"/>
      <c r="E456" s="78"/>
      <c r="F456" s="78"/>
      <c r="G456" s="8">
        <v>0.375</v>
      </c>
      <c r="H456" s="5">
        <v>1147</v>
      </c>
      <c r="I456" s="22" t="s">
        <v>20</v>
      </c>
      <c r="J456" s="22" t="s">
        <v>68</v>
      </c>
      <c r="K456" s="6">
        <f t="shared" ref="K456:K459" si="97">H456/I456</f>
        <v>229.4</v>
      </c>
      <c r="L456" s="7">
        <f t="shared" ref="L456:L459" si="98">H456/J456</f>
        <v>458.8</v>
      </c>
    </row>
    <row r="457" spans="4:12" ht="24.95" customHeight="1" x14ac:dyDescent="0.25">
      <c r="D457" s="80"/>
      <c r="E457" s="78"/>
      <c r="F457" s="78"/>
      <c r="G457" s="8">
        <v>1</v>
      </c>
      <c r="H457" s="5">
        <v>3084</v>
      </c>
      <c r="I457" s="22" t="s">
        <v>60</v>
      </c>
      <c r="J457" s="22" t="s">
        <v>23</v>
      </c>
      <c r="K457" s="6">
        <f t="shared" si="97"/>
        <v>220.28571428571428</v>
      </c>
      <c r="L457" s="7">
        <f t="shared" si="98"/>
        <v>440.57142857142856</v>
      </c>
    </row>
    <row r="458" spans="4:12" ht="24.95" customHeight="1" x14ac:dyDescent="0.25">
      <c r="D458" s="80"/>
      <c r="E458" s="78"/>
      <c r="F458" s="78"/>
      <c r="G458" s="8">
        <v>2.5</v>
      </c>
      <c r="H458" s="5">
        <v>6891</v>
      </c>
      <c r="I458" s="22" t="s">
        <v>87</v>
      </c>
      <c r="J458" s="22" t="s">
        <v>71</v>
      </c>
      <c r="K458" s="6">
        <f t="shared" si="97"/>
        <v>196.88571428571427</v>
      </c>
      <c r="L458" s="7">
        <f t="shared" si="98"/>
        <v>393.77142857142854</v>
      </c>
    </row>
    <row r="459" spans="4:12" ht="24.95" customHeight="1" x14ac:dyDescent="0.25">
      <c r="D459" s="80"/>
      <c r="E459" s="77"/>
      <c r="F459" s="78"/>
      <c r="G459" s="8">
        <v>10</v>
      </c>
      <c r="H459" s="5">
        <v>25419</v>
      </c>
      <c r="I459" s="22" t="s">
        <v>88</v>
      </c>
      <c r="J459" s="22" t="s">
        <v>48</v>
      </c>
      <c r="K459" s="6">
        <f t="shared" si="97"/>
        <v>181.56428571428572</v>
      </c>
      <c r="L459" s="7">
        <f t="shared" si="98"/>
        <v>363.12857142857143</v>
      </c>
    </row>
    <row r="460" spans="4:12" ht="24.95" customHeight="1" x14ac:dyDescent="0.25">
      <c r="D460" s="80"/>
      <c r="E460" s="24"/>
      <c r="F460" s="78"/>
      <c r="G460" s="8"/>
      <c r="H460" s="5"/>
      <c r="I460" s="22"/>
      <c r="J460" s="22"/>
      <c r="K460" s="6"/>
      <c r="L460" s="7"/>
    </row>
    <row r="461" spans="4:12" ht="24.95" customHeight="1" x14ac:dyDescent="0.25">
      <c r="D461" s="80"/>
      <c r="E461" s="78" t="s">
        <v>309</v>
      </c>
      <c r="F461" s="78"/>
      <c r="G461" s="8">
        <v>0.375</v>
      </c>
      <c r="H461" s="5">
        <v>1185</v>
      </c>
      <c r="I461" s="22" t="s">
        <v>20</v>
      </c>
      <c r="J461" s="22" t="s">
        <v>68</v>
      </c>
      <c r="K461" s="6">
        <f t="shared" ref="K461" si="99">H461/I461</f>
        <v>237</v>
      </c>
      <c r="L461" s="7">
        <f t="shared" ref="L461" si="100">H461/J461</f>
        <v>474</v>
      </c>
    </row>
    <row r="462" spans="4:12" ht="24.95" customHeight="1" x14ac:dyDescent="0.25">
      <c r="D462" s="80"/>
      <c r="E462" s="78"/>
      <c r="F462" s="78"/>
      <c r="G462" s="8">
        <v>1</v>
      </c>
      <c r="H462" s="5">
        <v>3184</v>
      </c>
      <c r="I462" s="22" t="s">
        <v>60</v>
      </c>
      <c r="J462" s="22" t="s">
        <v>23</v>
      </c>
      <c r="K462" s="6">
        <f t="shared" si="83"/>
        <v>227.42857142857142</v>
      </c>
      <c r="L462" s="7">
        <f t="shared" si="84"/>
        <v>454.85714285714283</v>
      </c>
    </row>
    <row r="463" spans="4:12" ht="24.95" customHeight="1" x14ac:dyDescent="0.25">
      <c r="D463" s="80"/>
      <c r="E463" s="78"/>
      <c r="F463" s="78"/>
      <c r="G463" s="8">
        <v>2.5</v>
      </c>
      <c r="H463" s="5">
        <v>7141</v>
      </c>
      <c r="I463" s="22" t="s">
        <v>87</v>
      </c>
      <c r="J463" s="22" t="s">
        <v>71</v>
      </c>
      <c r="K463" s="6">
        <f t="shared" si="83"/>
        <v>204.02857142857144</v>
      </c>
      <c r="L463" s="7">
        <f t="shared" si="84"/>
        <v>408.05714285714288</v>
      </c>
    </row>
    <row r="464" spans="4:12" ht="24.95" customHeight="1" x14ac:dyDescent="0.25">
      <c r="D464" s="80"/>
      <c r="E464" s="77"/>
      <c r="F464" s="78"/>
      <c r="G464" s="8">
        <v>10</v>
      </c>
      <c r="H464" s="5">
        <v>26419</v>
      </c>
      <c r="I464" s="22" t="s">
        <v>88</v>
      </c>
      <c r="J464" s="22" t="s">
        <v>48</v>
      </c>
      <c r="K464" s="6">
        <f t="shared" si="83"/>
        <v>188.70714285714286</v>
      </c>
      <c r="L464" s="7">
        <f t="shared" si="84"/>
        <v>377.41428571428571</v>
      </c>
    </row>
    <row r="465" spans="4:12" ht="24.95" customHeight="1" x14ac:dyDescent="0.25">
      <c r="D465" s="80"/>
      <c r="E465" s="26"/>
      <c r="F465" s="78"/>
      <c r="G465" s="8"/>
      <c r="H465" s="5"/>
      <c r="I465" s="22"/>
      <c r="J465" s="22"/>
      <c r="K465" s="6"/>
      <c r="L465" s="7"/>
    </row>
    <row r="466" spans="4:12" ht="24.95" customHeight="1" x14ac:dyDescent="0.25">
      <c r="D466" s="80"/>
      <c r="E466" s="78" t="s">
        <v>310</v>
      </c>
      <c r="F466" s="78"/>
      <c r="G466" s="8">
        <v>0.375</v>
      </c>
      <c r="H466" s="5">
        <v>1203</v>
      </c>
      <c r="I466" s="22" t="s">
        <v>20</v>
      </c>
      <c r="J466" s="22" t="s">
        <v>68</v>
      </c>
      <c r="K466" s="6">
        <f t="shared" ref="K466:K469" si="101">H466/I466</f>
        <v>240.6</v>
      </c>
      <c r="L466" s="7">
        <f t="shared" ref="L466:L469" si="102">H466/J466</f>
        <v>481.2</v>
      </c>
    </row>
    <row r="467" spans="4:12" ht="24.95" customHeight="1" x14ac:dyDescent="0.25">
      <c r="D467" s="80"/>
      <c r="E467" s="78"/>
      <c r="F467" s="78"/>
      <c r="G467" s="8">
        <v>1</v>
      </c>
      <c r="H467" s="5">
        <v>3234</v>
      </c>
      <c r="I467" s="22" t="s">
        <v>60</v>
      </c>
      <c r="J467" s="22" t="s">
        <v>23</v>
      </c>
      <c r="K467" s="6">
        <f t="shared" si="101"/>
        <v>231</v>
      </c>
      <c r="L467" s="7">
        <f t="shared" si="102"/>
        <v>462</v>
      </c>
    </row>
    <row r="468" spans="4:12" ht="24.95" customHeight="1" x14ac:dyDescent="0.25">
      <c r="D468" s="80"/>
      <c r="E468" s="78"/>
      <c r="F468" s="78"/>
      <c r="G468" s="8">
        <v>2.5</v>
      </c>
      <c r="H468" s="5">
        <v>7266</v>
      </c>
      <c r="I468" s="22" t="s">
        <v>87</v>
      </c>
      <c r="J468" s="22" t="s">
        <v>71</v>
      </c>
      <c r="K468" s="6">
        <f t="shared" si="101"/>
        <v>207.6</v>
      </c>
      <c r="L468" s="7">
        <f t="shared" si="102"/>
        <v>415.2</v>
      </c>
    </row>
    <row r="469" spans="4:12" ht="24.95" customHeight="1" x14ac:dyDescent="0.25">
      <c r="D469" s="80"/>
      <c r="E469" s="77"/>
      <c r="F469" s="78"/>
      <c r="G469" s="8">
        <v>10</v>
      </c>
      <c r="H469" s="5">
        <v>26919</v>
      </c>
      <c r="I469" s="22" t="s">
        <v>88</v>
      </c>
      <c r="J469" s="22" t="s">
        <v>48</v>
      </c>
      <c r="K469" s="6">
        <f t="shared" si="101"/>
        <v>192.27857142857144</v>
      </c>
      <c r="L469" s="7">
        <f t="shared" si="102"/>
        <v>384.55714285714288</v>
      </c>
    </row>
    <row r="470" spans="4:12" ht="24.95" customHeight="1" x14ac:dyDescent="0.25">
      <c r="D470" s="80"/>
      <c r="E470" s="39"/>
      <c r="F470" s="78"/>
      <c r="G470" s="8"/>
      <c r="H470" s="5"/>
      <c r="I470" s="22"/>
      <c r="J470" s="22"/>
      <c r="K470" s="6"/>
      <c r="L470" s="7"/>
    </row>
    <row r="471" spans="4:12" ht="24.95" customHeight="1" x14ac:dyDescent="0.25">
      <c r="D471" s="80"/>
      <c r="E471" s="73" t="s">
        <v>311</v>
      </c>
      <c r="F471" s="78"/>
      <c r="G471" s="8">
        <v>0.375</v>
      </c>
      <c r="H471" s="5">
        <v>1222</v>
      </c>
      <c r="I471" s="22" t="s">
        <v>20</v>
      </c>
      <c r="J471" s="22" t="s">
        <v>68</v>
      </c>
      <c r="K471" s="6">
        <f t="shared" ref="K471:K474" si="103">H471/I471</f>
        <v>244.4</v>
      </c>
      <c r="L471" s="7">
        <f t="shared" ref="L471:L474" si="104">H471/J471</f>
        <v>488.8</v>
      </c>
    </row>
    <row r="472" spans="4:12" ht="24.95" customHeight="1" x14ac:dyDescent="0.25">
      <c r="D472" s="80"/>
      <c r="E472" s="73"/>
      <c r="F472" s="78"/>
      <c r="G472" s="8">
        <v>1</v>
      </c>
      <c r="H472" s="5">
        <v>3284</v>
      </c>
      <c r="I472" s="22" t="s">
        <v>60</v>
      </c>
      <c r="J472" s="22" t="s">
        <v>23</v>
      </c>
      <c r="K472" s="6">
        <f t="shared" si="103"/>
        <v>234.57142857142858</v>
      </c>
      <c r="L472" s="7">
        <f t="shared" si="104"/>
        <v>469.14285714285717</v>
      </c>
    </row>
    <row r="473" spans="4:12" ht="24.95" customHeight="1" x14ac:dyDescent="0.25">
      <c r="D473" s="80"/>
      <c r="E473" s="73"/>
      <c r="F473" s="78"/>
      <c r="G473" s="8">
        <v>2.5</v>
      </c>
      <c r="H473" s="5">
        <v>7391</v>
      </c>
      <c r="I473" s="22" t="s">
        <v>87</v>
      </c>
      <c r="J473" s="22" t="s">
        <v>71</v>
      </c>
      <c r="K473" s="6">
        <f t="shared" si="103"/>
        <v>211.17142857142858</v>
      </c>
      <c r="L473" s="7">
        <f t="shared" si="104"/>
        <v>422.34285714285716</v>
      </c>
    </row>
    <row r="474" spans="4:12" ht="24.95" customHeight="1" x14ac:dyDescent="0.25">
      <c r="D474" s="80"/>
      <c r="E474" s="73"/>
      <c r="F474" s="78"/>
      <c r="G474" s="8">
        <v>10</v>
      </c>
      <c r="H474" s="5">
        <v>27419</v>
      </c>
      <c r="I474" s="22" t="s">
        <v>88</v>
      </c>
      <c r="J474" s="22" t="s">
        <v>48</v>
      </c>
      <c r="K474" s="6">
        <f t="shared" si="103"/>
        <v>195.85</v>
      </c>
      <c r="L474" s="7">
        <f t="shared" si="104"/>
        <v>391.7</v>
      </c>
    </row>
    <row r="475" spans="4:12" ht="24.95" customHeight="1" x14ac:dyDescent="0.25">
      <c r="D475" s="80"/>
      <c r="E475" s="45"/>
      <c r="F475" s="78"/>
      <c r="G475" s="8"/>
      <c r="H475" s="5"/>
      <c r="I475" s="22"/>
      <c r="J475" s="22"/>
      <c r="K475" s="6"/>
      <c r="L475" s="7"/>
    </row>
    <row r="476" spans="4:12" ht="24.95" customHeight="1" x14ac:dyDescent="0.25">
      <c r="D476" s="80"/>
      <c r="E476" s="73" t="s">
        <v>312</v>
      </c>
      <c r="F476" s="78"/>
      <c r="G476" s="8">
        <v>0.375</v>
      </c>
      <c r="H476" s="5">
        <v>1241</v>
      </c>
      <c r="I476" s="22" t="s">
        <v>20</v>
      </c>
      <c r="J476" s="22" t="s">
        <v>68</v>
      </c>
      <c r="K476" s="6">
        <f t="shared" ref="K476:K479" si="105">H476/I476</f>
        <v>248.2</v>
      </c>
      <c r="L476" s="7">
        <f t="shared" ref="L476:L479" si="106">H476/J476</f>
        <v>496.4</v>
      </c>
    </row>
    <row r="477" spans="4:12" ht="24.95" customHeight="1" x14ac:dyDescent="0.25">
      <c r="D477" s="80"/>
      <c r="E477" s="73"/>
      <c r="F477" s="78"/>
      <c r="G477" s="8">
        <v>1</v>
      </c>
      <c r="H477" s="5">
        <v>3334</v>
      </c>
      <c r="I477" s="22" t="s">
        <v>60</v>
      </c>
      <c r="J477" s="22" t="s">
        <v>23</v>
      </c>
      <c r="K477" s="6">
        <f t="shared" si="105"/>
        <v>238.14285714285714</v>
      </c>
      <c r="L477" s="7">
        <f t="shared" si="106"/>
        <v>476.28571428571428</v>
      </c>
    </row>
    <row r="478" spans="4:12" ht="24.95" customHeight="1" x14ac:dyDescent="0.25">
      <c r="D478" s="80"/>
      <c r="E478" s="73"/>
      <c r="F478" s="78"/>
      <c r="G478" s="8">
        <v>2.5</v>
      </c>
      <c r="H478" s="5">
        <v>7516</v>
      </c>
      <c r="I478" s="22" t="s">
        <v>87</v>
      </c>
      <c r="J478" s="22" t="s">
        <v>71</v>
      </c>
      <c r="K478" s="6">
        <f t="shared" si="105"/>
        <v>214.74285714285713</v>
      </c>
      <c r="L478" s="7">
        <f t="shared" si="106"/>
        <v>429.48571428571427</v>
      </c>
    </row>
    <row r="479" spans="4:12" ht="24.95" customHeight="1" x14ac:dyDescent="0.25">
      <c r="D479" s="80"/>
      <c r="E479" s="73"/>
      <c r="F479" s="78"/>
      <c r="G479" s="8">
        <v>10</v>
      </c>
      <c r="H479" s="5">
        <v>27919</v>
      </c>
      <c r="I479" s="22" t="s">
        <v>88</v>
      </c>
      <c r="J479" s="22" t="s">
        <v>48</v>
      </c>
      <c r="K479" s="6">
        <f t="shared" si="105"/>
        <v>199.42142857142858</v>
      </c>
      <c r="L479" s="7">
        <f t="shared" si="106"/>
        <v>398.84285714285716</v>
      </c>
    </row>
    <row r="480" spans="4:12" ht="24.95" customHeight="1" x14ac:dyDescent="0.25">
      <c r="D480" s="80"/>
      <c r="E480" s="40"/>
      <c r="F480" s="78"/>
      <c r="G480" s="8"/>
      <c r="H480" s="5"/>
      <c r="I480" s="22"/>
      <c r="J480" s="22"/>
      <c r="K480" s="6"/>
      <c r="L480" s="7"/>
    </row>
    <row r="481" spans="4:12" ht="24.95" customHeight="1" x14ac:dyDescent="0.25">
      <c r="D481" s="80"/>
      <c r="E481" s="76" t="s">
        <v>313</v>
      </c>
      <c r="F481" s="78"/>
      <c r="G481" s="8">
        <v>0.125</v>
      </c>
      <c r="H481" s="5">
        <v>663</v>
      </c>
      <c r="I481" s="22" t="s">
        <v>204</v>
      </c>
      <c r="J481" s="22" t="s">
        <v>205</v>
      </c>
      <c r="K481" s="6">
        <f>H481/I481</f>
        <v>399.39759036144579</v>
      </c>
      <c r="L481" s="7">
        <f>H481/J481</f>
        <v>798.79518072289159</v>
      </c>
    </row>
    <row r="482" spans="4:12" ht="24.95" customHeight="1" x14ac:dyDescent="0.25">
      <c r="D482" s="80"/>
      <c r="E482" s="78"/>
      <c r="F482" s="78"/>
      <c r="G482" s="8">
        <v>0.375</v>
      </c>
      <c r="H482" s="5">
        <v>1185</v>
      </c>
      <c r="I482" s="22" t="s">
        <v>20</v>
      </c>
      <c r="J482" s="22" t="s">
        <v>68</v>
      </c>
      <c r="K482" s="6">
        <f t="shared" si="83"/>
        <v>237</v>
      </c>
      <c r="L482" s="7">
        <f t="shared" si="84"/>
        <v>474</v>
      </c>
    </row>
    <row r="483" spans="4:12" ht="24.95" customHeight="1" x14ac:dyDescent="0.25">
      <c r="D483" s="80"/>
      <c r="E483" s="78"/>
      <c r="F483" s="78"/>
      <c r="G483" s="8">
        <v>1</v>
      </c>
      <c r="H483" s="5">
        <v>3184</v>
      </c>
      <c r="I483" s="22" t="s">
        <v>60</v>
      </c>
      <c r="J483" s="22" t="s">
        <v>23</v>
      </c>
      <c r="K483" s="6">
        <f t="shared" ref="K483:K485" si="107">H483/I483</f>
        <v>227.42857142857142</v>
      </c>
      <c r="L483" s="7">
        <f t="shared" ref="L483:L485" si="108">H483/J483</f>
        <v>454.85714285714283</v>
      </c>
    </row>
    <row r="484" spans="4:12" ht="24.95" customHeight="1" x14ac:dyDescent="0.25">
      <c r="D484" s="80"/>
      <c r="E484" s="78"/>
      <c r="F484" s="78"/>
      <c r="G484" s="8">
        <v>2.5</v>
      </c>
      <c r="H484" s="5">
        <v>7141</v>
      </c>
      <c r="I484" s="22" t="s">
        <v>87</v>
      </c>
      <c r="J484" s="22" t="s">
        <v>71</v>
      </c>
      <c r="K484" s="6">
        <f t="shared" si="107"/>
        <v>204.02857142857144</v>
      </c>
      <c r="L484" s="7">
        <f t="shared" si="108"/>
        <v>408.05714285714288</v>
      </c>
    </row>
    <row r="485" spans="4:12" ht="24.95" customHeight="1" x14ac:dyDescent="0.25">
      <c r="D485" s="80"/>
      <c r="E485" s="77"/>
      <c r="F485" s="78"/>
      <c r="G485" s="8">
        <v>10</v>
      </c>
      <c r="H485" s="5">
        <v>26419</v>
      </c>
      <c r="I485" s="22" t="s">
        <v>88</v>
      </c>
      <c r="J485" s="22" t="s">
        <v>48</v>
      </c>
      <c r="K485" s="6">
        <f t="shared" si="107"/>
        <v>188.70714285714286</v>
      </c>
      <c r="L485" s="7">
        <f t="shared" si="108"/>
        <v>377.41428571428571</v>
      </c>
    </row>
    <row r="486" spans="4:12" ht="24.95" customHeight="1" x14ac:dyDescent="0.25">
      <c r="D486" s="80"/>
      <c r="E486" s="24"/>
      <c r="F486" s="78"/>
      <c r="G486" s="8"/>
      <c r="H486" s="5"/>
      <c r="I486" s="22"/>
      <c r="J486" s="22"/>
      <c r="K486" s="6"/>
      <c r="L486" s="7"/>
    </row>
    <row r="487" spans="4:12" ht="24.95" customHeight="1" x14ac:dyDescent="0.25">
      <c r="D487" s="80"/>
      <c r="E487" s="76" t="s">
        <v>314</v>
      </c>
      <c r="F487" s="78"/>
      <c r="G487" s="8">
        <v>0.125</v>
      </c>
      <c r="H487" s="5">
        <v>663</v>
      </c>
      <c r="I487" s="22" t="s">
        <v>204</v>
      </c>
      <c r="J487" s="22" t="s">
        <v>205</v>
      </c>
      <c r="K487" s="6">
        <f>H487/I487</f>
        <v>399.39759036144579</v>
      </c>
      <c r="L487" s="7">
        <f>H487/J487</f>
        <v>798.79518072289159</v>
      </c>
    </row>
    <row r="488" spans="4:12" ht="24.95" customHeight="1" x14ac:dyDescent="0.25">
      <c r="D488" s="80"/>
      <c r="E488" s="78"/>
      <c r="F488" s="78"/>
      <c r="G488" s="8">
        <v>0.375</v>
      </c>
      <c r="H488" s="5">
        <v>1203</v>
      </c>
      <c r="I488" s="22" t="s">
        <v>20</v>
      </c>
      <c r="J488" s="22" t="s">
        <v>68</v>
      </c>
      <c r="K488" s="6">
        <f t="shared" ref="K488:K491" si="109">H488/I488</f>
        <v>240.6</v>
      </c>
      <c r="L488" s="7">
        <f t="shared" ref="L488:L491" si="110">H488/J488</f>
        <v>481.2</v>
      </c>
    </row>
    <row r="489" spans="4:12" ht="24.95" customHeight="1" x14ac:dyDescent="0.25">
      <c r="D489" s="80"/>
      <c r="E489" s="78"/>
      <c r="F489" s="78"/>
      <c r="G489" s="8">
        <v>1</v>
      </c>
      <c r="H489" s="5">
        <v>3234</v>
      </c>
      <c r="I489" s="22" t="s">
        <v>60</v>
      </c>
      <c r="J489" s="22" t="s">
        <v>23</v>
      </c>
      <c r="K489" s="6">
        <f t="shared" si="109"/>
        <v>231</v>
      </c>
      <c r="L489" s="7">
        <f t="shared" si="110"/>
        <v>462</v>
      </c>
    </row>
    <row r="490" spans="4:12" ht="24.95" customHeight="1" x14ac:dyDescent="0.25">
      <c r="D490" s="80"/>
      <c r="E490" s="78"/>
      <c r="F490" s="78"/>
      <c r="G490" s="8">
        <v>2.5</v>
      </c>
      <c r="H490" s="5">
        <v>7266</v>
      </c>
      <c r="I490" s="22" t="s">
        <v>87</v>
      </c>
      <c r="J490" s="22" t="s">
        <v>71</v>
      </c>
      <c r="K490" s="6">
        <f t="shared" si="109"/>
        <v>207.6</v>
      </c>
      <c r="L490" s="7">
        <f t="shared" si="110"/>
        <v>415.2</v>
      </c>
    </row>
    <row r="491" spans="4:12" ht="24.95" customHeight="1" x14ac:dyDescent="0.25">
      <c r="D491" s="80"/>
      <c r="E491" s="77"/>
      <c r="F491" s="78"/>
      <c r="G491" s="8">
        <v>10</v>
      </c>
      <c r="H491" s="5">
        <v>26919</v>
      </c>
      <c r="I491" s="22" t="s">
        <v>88</v>
      </c>
      <c r="J491" s="22" t="s">
        <v>48</v>
      </c>
      <c r="K491" s="6">
        <f t="shared" si="109"/>
        <v>192.27857142857144</v>
      </c>
      <c r="L491" s="7">
        <f t="shared" si="110"/>
        <v>384.55714285714288</v>
      </c>
    </row>
    <row r="492" spans="4:12" ht="24.95" customHeight="1" x14ac:dyDescent="0.25">
      <c r="D492" s="80"/>
      <c r="E492" s="45"/>
      <c r="F492" s="78"/>
      <c r="G492" s="8"/>
      <c r="H492" s="5"/>
      <c r="I492" s="22"/>
      <c r="J492" s="22"/>
      <c r="K492" s="6"/>
      <c r="L492" s="7"/>
    </row>
    <row r="493" spans="4:12" ht="24.95" customHeight="1" x14ac:dyDescent="0.25">
      <c r="D493" s="80"/>
      <c r="E493" s="76" t="s">
        <v>315</v>
      </c>
      <c r="F493" s="78"/>
      <c r="G493" s="8">
        <v>0.125</v>
      </c>
      <c r="H493" s="5">
        <v>663</v>
      </c>
      <c r="I493" s="22" t="s">
        <v>204</v>
      </c>
      <c r="J493" s="22" t="s">
        <v>205</v>
      </c>
      <c r="K493" s="6">
        <f>H493/I493</f>
        <v>399.39759036144579</v>
      </c>
      <c r="L493" s="7">
        <f>H493/J493</f>
        <v>798.79518072289159</v>
      </c>
    </row>
    <row r="494" spans="4:12" ht="24.95" customHeight="1" x14ac:dyDescent="0.25">
      <c r="D494" s="80"/>
      <c r="E494" s="78"/>
      <c r="F494" s="78"/>
      <c r="G494" s="8">
        <v>0.375</v>
      </c>
      <c r="H494" s="5">
        <v>1241</v>
      </c>
      <c r="I494" s="22" t="s">
        <v>20</v>
      </c>
      <c r="J494" s="22" t="s">
        <v>68</v>
      </c>
      <c r="K494" s="6">
        <f t="shared" ref="K494:K497" si="111">H494/I494</f>
        <v>248.2</v>
      </c>
      <c r="L494" s="7">
        <f t="shared" ref="L494:L497" si="112">H494/J494</f>
        <v>496.4</v>
      </c>
    </row>
    <row r="495" spans="4:12" ht="24.95" customHeight="1" x14ac:dyDescent="0.25">
      <c r="D495" s="80"/>
      <c r="E495" s="78"/>
      <c r="F495" s="78"/>
      <c r="G495" s="8">
        <v>1</v>
      </c>
      <c r="H495" s="5">
        <v>3334</v>
      </c>
      <c r="I495" s="22" t="s">
        <v>60</v>
      </c>
      <c r="J495" s="22" t="s">
        <v>23</v>
      </c>
      <c r="K495" s="6">
        <f t="shared" si="111"/>
        <v>238.14285714285714</v>
      </c>
      <c r="L495" s="7">
        <f t="shared" si="112"/>
        <v>476.28571428571428</v>
      </c>
    </row>
    <row r="496" spans="4:12" ht="24.95" customHeight="1" x14ac:dyDescent="0.25">
      <c r="D496" s="80"/>
      <c r="E496" s="78"/>
      <c r="F496" s="78"/>
      <c r="G496" s="8">
        <v>2.5</v>
      </c>
      <c r="H496" s="5">
        <v>7516</v>
      </c>
      <c r="I496" s="22" t="s">
        <v>87</v>
      </c>
      <c r="J496" s="22" t="s">
        <v>71</v>
      </c>
      <c r="K496" s="6">
        <f t="shared" si="111"/>
        <v>214.74285714285713</v>
      </c>
      <c r="L496" s="7">
        <f t="shared" si="112"/>
        <v>429.48571428571427</v>
      </c>
    </row>
    <row r="497" spans="4:12" ht="24.95" customHeight="1" x14ac:dyDescent="0.25">
      <c r="D497" s="80"/>
      <c r="E497" s="77"/>
      <c r="F497" s="78"/>
      <c r="G497" s="8">
        <v>10</v>
      </c>
      <c r="H497" s="5">
        <v>27919</v>
      </c>
      <c r="I497" s="22" t="s">
        <v>88</v>
      </c>
      <c r="J497" s="22" t="s">
        <v>48</v>
      </c>
      <c r="K497" s="6">
        <f t="shared" si="111"/>
        <v>199.42142857142858</v>
      </c>
      <c r="L497" s="7">
        <f t="shared" si="112"/>
        <v>398.84285714285716</v>
      </c>
    </row>
    <row r="498" spans="4:12" ht="24.95" customHeight="1" x14ac:dyDescent="0.25">
      <c r="D498" s="80"/>
      <c r="E498" s="27"/>
      <c r="F498" s="78"/>
      <c r="G498" s="8"/>
      <c r="H498" s="5"/>
      <c r="I498" s="22"/>
      <c r="J498" s="22"/>
      <c r="K498" s="6"/>
      <c r="L498" s="7"/>
    </row>
    <row r="499" spans="4:12" ht="24.95" customHeight="1" x14ac:dyDescent="0.25">
      <c r="D499" s="80"/>
      <c r="E499" s="76" t="s">
        <v>316</v>
      </c>
      <c r="F499" s="78"/>
      <c r="G499" s="8">
        <v>0.125</v>
      </c>
      <c r="H499" s="5">
        <v>663</v>
      </c>
      <c r="I499" s="22" t="s">
        <v>204</v>
      </c>
      <c r="J499" s="22" t="s">
        <v>205</v>
      </c>
      <c r="K499" s="6">
        <f>H499/I499</f>
        <v>399.39759036144579</v>
      </c>
      <c r="L499" s="7">
        <f>H499/J499</f>
        <v>798.79518072289159</v>
      </c>
    </row>
    <row r="500" spans="4:12" ht="24.95" customHeight="1" x14ac:dyDescent="0.25">
      <c r="D500" s="80"/>
      <c r="E500" s="78"/>
      <c r="F500" s="78"/>
      <c r="G500" s="8">
        <v>0.375</v>
      </c>
      <c r="H500" s="5">
        <v>1222</v>
      </c>
      <c r="I500" s="22" t="s">
        <v>20</v>
      </c>
      <c r="J500" s="22" t="s">
        <v>68</v>
      </c>
      <c r="K500" s="6">
        <f t="shared" ref="K500:K503" si="113">H500/I500</f>
        <v>244.4</v>
      </c>
      <c r="L500" s="7">
        <f t="shared" ref="L500:L503" si="114">H500/J500</f>
        <v>488.8</v>
      </c>
    </row>
    <row r="501" spans="4:12" ht="24.95" customHeight="1" x14ac:dyDescent="0.25">
      <c r="D501" s="80"/>
      <c r="E501" s="78"/>
      <c r="F501" s="78"/>
      <c r="G501" s="8">
        <v>1</v>
      </c>
      <c r="H501" s="5">
        <v>3284</v>
      </c>
      <c r="I501" s="22" t="s">
        <v>60</v>
      </c>
      <c r="J501" s="22" t="s">
        <v>23</v>
      </c>
      <c r="K501" s="6">
        <f t="shared" si="113"/>
        <v>234.57142857142858</v>
      </c>
      <c r="L501" s="7">
        <f t="shared" si="114"/>
        <v>469.14285714285717</v>
      </c>
    </row>
    <row r="502" spans="4:12" ht="24.95" customHeight="1" x14ac:dyDescent="0.25">
      <c r="D502" s="80"/>
      <c r="E502" s="78"/>
      <c r="F502" s="78"/>
      <c r="G502" s="8">
        <v>2.5</v>
      </c>
      <c r="H502" s="5">
        <v>7391</v>
      </c>
      <c r="I502" s="22" t="s">
        <v>87</v>
      </c>
      <c r="J502" s="22" t="s">
        <v>71</v>
      </c>
      <c r="K502" s="6">
        <f t="shared" si="113"/>
        <v>211.17142857142858</v>
      </c>
      <c r="L502" s="7">
        <f t="shared" si="114"/>
        <v>422.34285714285716</v>
      </c>
    </row>
    <row r="503" spans="4:12" ht="24.95" customHeight="1" x14ac:dyDescent="0.25">
      <c r="D503" s="80"/>
      <c r="E503" s="77"/>
      <c r="F503" s="78"/>
      <c r="G503" s="8">
        <v>10</v>
      </c>
      <c r="H503" s="5">
        <v>27419</v>
      </c>
      <c r="I503" s="22" t="s">
        <v>88</v>
      </c>
      <c r="J503" s="22" t="s">
        <v>48</v>
      </c>
      <c r="K503" s="6">
        <f t="shared" si="113"/>
        <v>195.85</v>
      </c>
      <c r="L503" s="7">
        <f t="shared" si="114"/>
        <v>391.7</v>
      </c>
    </row>
    <row r="504" spans="4:12" ht="24.95" customHeight="1" x14ac:dyDescent="0.25">
      <c r="D504" s="80"/>
      <c r="E504" s="40"/>
      <c r="F504" s="78"/>
      <c r="G504" s="8"/>
      <c r="H504" s="5"/>
      <c r="I504" s="22"/>
      <c r="J504" s="22"/>
      <c r="K504" s="6"/>
      <c r="L504" s="7"/>
    </row>
    <row r="505" spans="4:12" ht="24.95" customHeight="1" x14ac:dyDescent="0.25">
      <c r="D505" s="80"/>
      <c r="E505" s="76" t="s">
        <v>245</v>
      </c>
      <c r="F505" s="78"/>
      <c r="G505" s="8">
        <v>0.125</v>
      </c>
      <c r="H505" s="5">
        <v>663</v>
      </c>
      <c r="I505" s="22" t="s">
        <v>204</v>
      </c>
      <c r="J505" s="22" t="s">
        <v>205</v>
      </c>
      <c r="K505" s="6">
        <f>H505/I505</f>
        <v>399.39759036144579</v>
      </c>
      <c r="L505" s="7">
        <f>H505/J505</f>
        <v>798.79518072289159</v>
      </c>
    </row>
    <row r="506" spans="4:12" ht="24.95" customHeight="1" x14ac:dyDescent="0.25">
      <c r="D506" s="80"/>
      <c r="E506" s="78"/>
      <c r="F506" s="78"/>
      <c r="G506" s="8">
        <v>0.375</v>
      </c>
      <c r="H506" s="5">
        <v>1260</v>
      </c>
      <c r="I506" s="22" t="s">
        <v>20</v>
      </c>
      <c r="J506" s="22" t="s">
        <v>68</v>
      </c>
      <c r="K506" s="6">
        <f t="shared" ref="K506:K509" si="115">H506/I506</f>
        <v>252</v>
      </c>
      <c r="L506" s="7">
        <f t="shared" ref="L506:L509" si="116">H506/J506</f>
        <v>504</v>
      </c>
    </row>
    <row r="507" spans="4:12" ht="24.95" customHeight="1" x14ac:dyDescent="0.25">
      <c r="D507" s="80"/>
      <c r="E507" s="78"/>
      <c r="F507" s="78"/>
      <c r="G507" s="8">
        <v>1</v>
      </c>
      <c r="H507" s="5">
        <v>3384</v>
      </c>
      <c r="I507" s="22" t="s">
        <v>60</v>
      </c>
      <c r="J507" s="22" t="s">
        <v>23</v>
      </c>
      <c r="K507" s="6">
        <f t="shared" si="115"/>
        <v>241.71428571428572</v>
      </c>
      <c r="L507" s="7">
        <f t="shared" si="116"/>
        <v>483.42857142857144</v>
      </c>
    </row>
    <row r="508" spans="4:12" ht="24.95" customHeight="1" x14ac:dyDescent="0.25">
      <c r="D508" s="80"/>
      <c r="E508" s="78"/>
      <c r="F508" s="78"/>
      <c r="G508" s="8">
        <v>2.5</v>
      </c>
      <c r="H508" s="5">
        <v>7641</v>
      </c>
      <c r="I508" s="22" t="s">
        <v>87</v>
      </c>
      <c r="J508" s="22" t="s">
        <v>71</v>
      </c>
      <c r="K508" s="6">
        <f t="shared" si="115"/>
        <v>218.31428571428572</v>
      </c>
      <c r="L508" s="7">
        <f t="shared" si="116"/>
        <v>436.62857142857143</v>
      </c>
    </row>
    <row r="509" spans="4:12" ht="24.95" customHeight="1" x14ac:dyDescent="0.25">
      <c r="D509" s="75"/>
      <c r="E509" s="77"/>
      <c r="F509" s="77"/>
      <c r="G509" s="8">
        <v>10</v>
      </c>
      <c r="H509" s="5">
        <v>28419</v>
      </c>
      <c r="I509" s="22" t="s">
        <v>88</v>
      </c>
      <c r="J509" s="22" t="s">
        <v>48</v>
      </c>
      <c r="K509" s="6">
        <f t="shared" si="115"/>
        <v>202.99285714285713</v>
      </c>
      <c r="L509" s="7">
        <f t="shared" si="116"/>
        <v>405.98571428571427</v>
      </c>
    </row>
    <row r="510" spans="4:12" ht="24.95" customHeight="1" x14ac:dyDescent="0.25">
      <c r="D510" s="59"/>
      <c r="E510" s="26"/>
      <c r="F510" s="10"/>
      <c r="G510" s="8"/>
      <c r="H510" s="5"/>
      <c r="I510" s="22"/>
      <c r="J510" s="22"/>
      <c r="K510" s="6"/>
      <c r="L510" s="7"/>
    </row>
    <row r="511" spans="4:12" ht="24.95" customHeight="1" x14ac:dyDescent="0.25">
      <c r="D511" s="74">
        <v>8500</v>
      </c>
      <c r="E511" s="73" t="s">
        <v>317</v>
      </c>
      <c r="F511" s="76" t="s">
        <v>119</v>
      </c>
      <c r="G511" s="8">
        <v>0.375</v>
      </c>
      <c r="H511" s="5">
        <v>2262</v>
      </c>
      <c r="I511" s="22" t="s">
        <v>49</v>
      </c>
      <c r="J511" s="22" t="s">
        <v>85</v>
      </c>
      <c r="K511" s="6">
        <f>H511/I511</f>
        <v>205.63636363636363</v>
      </c>
      <c r="L511" s="7">
        <f>H511/J511</f>
        <v>282.75</v>
      </c>
    </row>
    <row r="512" spans="4:12" ht="24.95" customHeight="1" x14ac:dyDescent="0.25">
      <c r="D512" s="80"/>
      <c r="E512" s="73"/>
      <c r="F512" s="78"/>
      <c r="G512" s="8">
        <v>1</v>
      </c>
      <c r="H512" s="5">
        <v>5759</v>
      </c>
      <c r="I512" s="22" t="s">
        <v>30</v>
      </c>
      <c r="J512" s="22" t="s">
        <v>25</v>
      </c>
      <c r="K512" s="6">
        <f>H512/I512</f>
        <v>143.97499999999999</v>
      </c>
      <c r="L512" s="7">
        <f>H512/J512</f>
        <v>191.96666666666667</v>
      </c>
    </row>
    <row r="513" spans="4:12" ht="24.95" customHeight="1" x14ac:dyDescent="0.25">
      <c r="D513" s="80"/>
      <c r="E513" s="73"/>
      <c r="F513" s="78"/>
      <c r="G513" s="8">
        <v>2.5</v>
      </c>
      <c r="H513" s="5">
        <v>13741</v>
      </c>
      <c r="I513" s="22" t="s">
        <v>33</v>
      </c>
      <c r="J513" s="22" t="s">
        <v>58</v>
      </c>
      <c r="K513" s="6">
        <f>H513/I513</f>
        <v>137.41</v>
      </c>
      <c r="L513" s="7">
        <f>H513/J513</f>
        <v>183.21333333333334</v>
      </c>
    </row>
    <row r="514" spans="4:12" ht="24.95" customHeight="1" x14ac:dyDescent="0.25">
      <c r="D514" s="80"/>
      <c r="E514" s="73"/>
      <c r="F514" s="78"/>
      <c r="G514" s="8">
        <v>10</v>
      </c>
      <c r="H514" s="5">
        <v>54925</v>
      </c>
      <c r="I514" s="22" t="s">
        <v>59</v>
      </c>
      <c r="J514" s="22" t="s">
        <v>34</v>
      </c>
      <c r="K514" s="6">
        <f>H514/I514</f>
        <v>137.3125</v>
      </c>
      <c r="L514" s="7">
        <f>H514/J514</f>
        <v>183.08333333333334</v>
      </c>
    </row>
    <row r="515" spans="4:12" ht="24.95" customHeight="1" x14ac:dyDescent="0.25">
      <c r="D515" s="80"/>
      <c r="E515" s="39"/>
      <c r="F515" s="78"/>
      <c r="G515" s="8"/>
      <c r="H515" s="5"/>
      <c r="I515" s="22"/>
      <c r="J515" s="22"/>
      <c r="K515" s="6"/>
      <c r="L515" s="7"/>
    </row>
    <row r="516" spans="4:12" ht="24.95" customHeight="1" x14ac:dyDescent="0.25">
      <c r="D516" s="80"/>
      <c r="E516" s="76" t="s">
        <v>223</v>
      </c>
      <c r="F516" s="78"/>
      <c r="G516" s="8">
        <v>0.125</v>
      </c>
      <c r="H516" s="5">
        <v>1040</v>
      </c>
      <c r="I516" s="22" t="s">
        <v>20</v>
      </c>
      <c r="J516" s="22" t="s">
        <v>57</v>
      </c>
      <c r="K516" s="6">
        <f>H516/I516</f>
        <v>208</v>
      </c>
      <c r="L516" s="7">
        <f>H516/J516</f>
        <v>281.08108108108109</v>
      </c>
    </row>
    <row r="517" spans="4:12" ht="24.95" customHeight="1" x14ac:dyDescent="0.25">
      <c r="D517" s="80"/>
      <c r="E517" s="78"/>
      <c r="F517" s="78"/>
      <c r="G517" s="8">
        <v>0.375</v>
      </c>
      <c r="H517" s="5">
        <v>2356</v>
      </c>
      <c r="I517" s="22" t="s">
        <v>49</v>
      </c>
      <c r="J517" s="22" t="s">
        <v>85</v>
      </c>
      <c r="K517" s="6">
        <f>H517/I517</f>
        <v>214.18181818181819</v>
      </c>
      <c r="L517" s="7">
        <f>H517/J517</f>
        <v>294.5</v>
      </c>
    </row>
    <row r="518" spans="4:12" ht="24.95" customHeight="1" x14ac:dyDescent="0.25">
      <c r="D518" s="80"/>
      <c r="E518" s="78"/>
      <c r="F518" s="78"/>
      <c r="G518" s="8">
        <v>1</v>
      </c>
      <c r="H518" s="5">
        <v>6009</v>
      </c>
      <c r="I518" s="22" t="s">
        <v>30</v>
      </c>
      <c r="J518" s="22" t="s">
        <v>25</v>
      </c>
      <c r="K518" s="6">
        <f>H518/I518</f>
        <v>150.22499999999999</v>
      </c>
      <c r="L518" s="7">
        <f>H518/J518</f>
        <v>200.3</v>
      </c>
    </row>
    <row r="519" spans="4:12" ht="24.95" customHeight="1" x14ac:dyDescent="0.25">
      <c r="D519" s="80"/>
      <c r="E519" s="78"/>
      <c r="F519" s="78"/>
      <c r="G519" s="8">
        <v>2.5</v>
      </c>
      <c r="H519" s="5">
        <v>14366</v>
      </c>
      <c r="I519" s="22" t="s">
        <v>33</v>
      </c>
      <c r="J519" s="22" t="s">
        <v>58</v>
      </c>
      <c r="K519" s="6">
        <f>H519/I519</f>
        <v>143.66</v>
      </c>
      <c r="L519" s="7">
        <f>H519/J519</f>
        <v>191.54666666666665</v>
      </c>
    </row>
    <row r="520" spans="4:12" ht="24.95" customHeight="1" x14ac:dyDescent="0.25">
      <c r="D520" s="80"/>
      <c r="E520" s="77"/>
      <c r="F520" s="78"/>
      <c r="G520" s="8">
        <v>10</v>
      </c>
      <c r="H520" s="5">
        <v>57425</v>
      </c>
      <c r="I520" s="22" t="s">
        <v>59</v>
      </c>
      <c r="J520" s="22" t="s">
        <v>34</v>
      </c>
      <c r="K520" s="6">
        <f>H520/I520</f>
        <v>143.5625</v>
      </c>
      <c r="L520" s="7">
        <f>H520/J520</f>
        <v>191.41666666666666</v>
      </c>
    </row>
    <row r="521" spans="4:12" ht="24.95" customHeight="1" x14ac:dyDescent="0.25">
      <c r="D521" s="80"/>
      <c r="E521" s="41"/>
      <c r="F521" s="78"/>
      <c r="G521" s="8"/>
      <c r="H521" s="5"/>
      <c r="I521" s="22"/>
      <c r="J521" s="22"/>
      <c r="K521" s="6"/>
      <c r="L521" s="7"/>
    </row>
    <row r="522" spans="4:12" ht="24.95" customHeight="1" x14ac:dyDescent="0.25">
      <c r="D522" s="80"/>
      <c r="E522" s="76" t="s">
        <v>319</v>
      </c>
      <c r="F522" s="78"/>
      <c r="G522" s="8">
        <v>0.125</v>
      </c>
      <c r="H522" s="5">
        <v>1040</v>
      </c>
      <c r="I522" s="22" t="s">
        <v>20</v>
      </c>
      <c r="J522" s="22" t="s">
        <v>57</v>
      </c>
      <c r="K522" s="6">
        <f>H522/I522</f>
        <v>208</v>
      </c>
      <c r="L522" s="7">
        <f>H522/J522</f>
        <v>281.08108108108109</v>
      </c>
    </row>
    <row r="523" spans="4:12" ht="24.95" customHeight="1" x14ac:dyDescent="0.25">
      <c r="D523" s="80"/>
      <c r="E523" s="78"/>
      <c r="F523" s="78"/>
      <c r="G523" s="8">
        <v>0.375</v>
      </c>
      <c r="H523" s="5">
        <v>2394</v>
      </c>
      <c r="I523" s="22" t="s">
        <v>49</v>
      </c>
      <c r="J523" s="22" t="s">
        <v>85</v>
      </c>
      <c r="K523" s="6">
        <f>H523/I523</f>
        <v>217.63636363636363</v>
      </c>
      <c r="L523" s="7">
        <f>H523/J523</f>
        <v>299.25</v>
      </c>
    </row>
    <row r="524" spans="4:12" ht="24.95" customHeight="1" x14ac:dyDescent="0.25">
      <c r="D524" s="80"/>
      <c r="E524" s="78"/>
      <c r="F524" s="78"/>
      <c r="G524" s="8">
        <v>1</v>
      </c>
      <c r="H524" s="5">
        <v>6109</v>
      </c>
      <c r="I524" s="22" t="s">
        <v>30</v>
      </c>
      <c r="J524" s="22" t="s">
        <v>25</v>
      </c>
      <c r="K524" s="6">
        <f>H524/I524</f>
        <v>152.72499999999999</v>
      </c>
      <c r="L524" s="7">
        <f>H524/J524</f>
        <v>203.63333333333333</v>
      </c>
    </row>
    <row r="525" spans="4:12" ht="24.95" customHeight="1" x14ac:dyDescent="0.25">
      <c r="D525" s="80"/>
      <c r="E525" s="78"/>
      <c r="F525" s="78"/>
      <c r="G525" s="8">
        <v>2.5</v>
      </c>
      <c r="H525" s="5">
        <v>14616</v>
      </c>
      <c r="I525" s="22" t="s">
        <v>33</v>
      </c>
      <c r="J525" s="22" t="s">
        <v>58</v>
      </c>
      <c r="K525" s="6">
        <f>H525/I525</f>
        <v>146.16</v>
      </c>
      <c r="L525" s="7">
        <f>H525/J525</f>
        <v>194.88</v>
      </c>
    </row>
    <row r="526" spans="4:12" ht="24.95" customHeight="1" x14ac:dyDescent="0.25">
      <c r="D526" s="80"/>
      <c r="E526" s="77"/>
      <c r="F526" s="78"/>
      <c r="G526" s="8">
        <v>10</v>
      </c>
      <c r="H526" s="5">
        <v>58425</v>
      </c>
      <c r="I526" s="22" t="s">
        <v>59</v>
      </c>
      <c r="J526" s="22" t="s">
        <v>34</v>
      </c>
      <c r="K526" s="6">
        <f>H526/I526</f>
        <v>146.0625</v>
      </c>
      <c r="L526" s="7">
        <f>H526/J526</f>
        <v>194.75</v>
      </c>
    </row>
    <row r="527" spans="4:12" ht="24.95" customHeight="1" x14ac:dyDescent="0.25">
      <c r="D527" s="80"/>
      <c r="E527" s="41"/>
      <c r="F527" s="78"/>
      <c r="G527" s="8"/>
      <c r="H527" s="5"/>
      <c r="I527" s="22"/>
      <c r="J527" s="22"/>
      <c r="K527" s="6"/>
      <c r="L527" s="7"/>
    </row>
    <row r="528" spans="4:12" ht="24.95" customHeight="1" x14ac:dyDescent="0.25">
      <c r="D528" s="80"/>
      <c r="E528" s="73" t="s">
        <v>318</v>
      </c>
      <c r="F528" s="78"/>
      <c r="G528" s="8">
        <v>0.125</v>
      </c>
      <c r="H528" s="5">
        <v>1040</v>
      </c>
      <c r="I528" s="22" t="s">
        <v>20</v>
      </c>
      <c r="J528" s="22" t="s">
        <v>57</v>
      </c>
      <c r="K528" s="6">
        <f>H528/I528</f>
        <v>208</v>
      </c>
      <c r="L528" s="7">
        <f>H528/J528</f>
        <v>281.08108108108109</v>
      </c>
    </row>
    <row r="529" spans="4:12" ht="24.95" customHeight="1" x14ac:dyDescent="0.25">
      <c r="D529" s="80"/>
      <c r="E529" s="73"/>
      <c r="F529" s="78"/>
      <c r="G529" s="8">
        <v>0.375</v>
      </c>
      <c r="H529" s="5">
        <v>2412</v>
      </c>
      <c r="I529" s="22" t="s">
        <v>49</v>
      </c>
      <c r="J529" s="22" t="s">
        <v>85</v>
      </c>
      <c r="K529" s="6">
        <f>H529/I529</f>
        <v>219.27272727272728</v>
      </c>
      <c r="L529" s="7">
        <f>H529/J529</f>
        <v>301.5</v>
      </c>
    </row>
    <row r="530" spans="4:12" ht="24.95" customHeight="1" x14ac:dyDescent="0.25">
      <c r="D530" s="80"/>
      <c r="E530" s="73"/>
      <c r="F530" s="78"/>
      <c r="G530" s="8">
        <v>1</v>
      </c>
      <c r="H530" s="5">
        <v>6159</v>
      </c>
      <c r="I530" s="22" t="s">
        <v>30</v>
      </c>
      <c r="J530" s="22" t="s">
        <v>25</v>
      </c>
      <c r="K530" s="6">
        <f>H530/I530</f>
        <v>153.97499999999999</v>
      </c>
      <c r="L530" s="7">
        <f>H530/J530</f>
        <v>205.3</v>
      </c>
    </row>
    <row r="531" spans="4:12" ht="24.95" customHeight="1" x14ac:dyDescent="0.25">
      <c r="D531" s="80"/>
      <c r="E531" s="73"/>
      <c r="F531" s="78"/>
      <c r="G531" s="8">
        <v>2.5</v>
      </c>
      <c r="H531" s="5">
        <v>14741</v>
      </c>
      <c r="I531" s="22" t="s">
        <v>33</v>
      </c>
      <c r="J531" s="22" t="s">
        <v>58</v>
      </c>
      <c r="K531" s="6">
        <f>H531/I531</f>
        <v>147.41</v>
      </c>
      <c r="L531" s="7">
        <f>H531/J531</f>
        <v>196.54666666666665</v>
      </c>
    </row>
    <row r="532" spans="4:12" ht="24.95" customHeight="1" x14ac:dyDescent="0.25">
      <c r="D532" s="80"/>
      <c r="E532" s="73"/>
      <c r="F532" s="78"/>
      <c r="G532" s="8">
        <v>10</v>
      </c>
      <c r="H532" s="5">
        <v>58925</v>
      </c>
      <c r="I532" s="22" t="s">
        <v>59</v>
      </c>
      <c r="J532" s="22" t="s">
        <v>34</v>
      </c>
      <c r="K532" s="6">
        <f>H532/I532</f>
        <v>147.3125</v>
      </c>
      <c r="L532" s="7">
        <f>H532/J532</f>
        <v>196.41666666666666</v>
      </c>
    </row>
    <row r="533" spans="4:12" ht="24.95" customHeight="1" x14ac:dyDescent="0.25">
      <c r="D533" s="80"/>
      <c r="E533" s="45"/>
      <c r="F533" s="78"/>
      <c r="G533" s="8"/>
      <c r="H533" s="5"/>
      <c r="I533" s="22"/>
      <c r="J533" s="22"/>
      <c r="K533" s="6"/>
      <c r="L533" s="7"/>
    </row>
    <row r="534" spans="4:12" ht="24.95" customHeight="1" x14ac:dyDescent="0.25">
      <c r="D534" s="80"/>
      <c r="E534" s="76" t="s">
        <v>320</v>
      </c>
      <c r="F534" s="78"/>
      <c r="G534" s="8">
        <v>0.125</v>
      </c>
      <c r="H534" s="5">
        <v>1040</v>
      </c>
      <c r="I534" s="22" t="s">
        <v>20</v>
      </c>
      <c r="J534" s="22" t="s">
        <v>57</v>
      </c>
      <c r="K534" s="6">
        <f>H534/I534</f>
        <v>208</v>
      </c>
      <c r="L534" s="7">
        <f>H534/J534</f>
        <v>281.08108108108109</v>
      </c>
    </row>
    <row r="535" spans="4:12" ht="24.95" customHeight="1" x14ac:dyDescent="0.25">
      <c r="D535" s="80"/>
      <c r="E535" s="78"/>
      <c r="F535" s="78"/>
      <c r="G535" s="8">
        <v>0.375</v>
      </c>
      <c r="H535" s="5">
        <v>2431</v>
      </c>
      <c r="I535" s="22" t="s">
        <v>49</v>
      </c>
      <c r="J535" s="22" t="s">
        <v>85</v>
      </c>
      <c r="K535" s="6">
        <f>H535/I535</f>
        <v>221</v>
      </c>
      <c r="L535" s="7">
        <f>H535/J535</f>
        <v>303.875</v>
      </c>
    </row>
    <row r="536" spans="4:12" ht="24.95" customHeight="1" x14ac:dyDescent="0.25">
      <c r="D536" s="80"/>
      <c r="E536" s="78"/>
      <c r="F536" s="78"/>
      <c r="G536" s="8">
        <v>1</v>
      </c>
      <c r="H536" s="5">
        <v>6209</v>
      </c>
      <c r="I536" s="22" t="s">
        <v>30</v>
      </c>
      <c r="J536" s="22" t="s">
        <v>25</v>
      </c>
      <c r="K536" s="6">
        <f>H536/I536</f>
        <v>155.22499999999999</v>
      </c>
      <c r="L536" s="7">
        <f>H536/J536</f>
        <v>206.96666666666667</v>
      </c>
    </row>
    <row r="537" spans="4:12" ht="24.95" customHeight="1" x14ac:dyDescent="0.25">
      <c r="D537" s="80"/>
      <c r="E537" s="78"/>
      <c r="F537" s="78"/>
      <c r="G537" s="8">
        <v>2.5</v>
      </c>
      <c r="H537" s="5">
        <v>14866</v>
      </c>
      <c r="I537" s="22" t="s">
        <v>33</v>
      </c>
      <c r="J537" s="22" t="s">
        <v>58</v>
      </c>
      <c r="K537" s="6">
        <f>H537/I537</f>
        <v>148.66</v>
      </c>
      <c r="L537" s="7">
        <f>H537/J537</f>
        <v>198.21333333333334</v>
      </c>
    </row>
    <row r="538" spans="4:12" ht="24.95" customHeight="1" x14ac:dyDescent="0.25">
      <c r="D538" s="80"/>
      <c r="E538" s="77"/>
      <c r="F538" s="78"/>
      <c r="G538" s="8">
        <v>10</v>
      </c>
      <c r="H538" s="5">
        <v>59425</v>
      </c>
      <c r="I538" s="22" t="s">
        <v>59</v>
      </c>
      <c r="J538" s="22" t="s">
        <v>34</v>
      </c>
      <c r="K538" s="6">
        <f>H538/I538</f>
        <v>148.5625</v>
      </c>
      <c r="L538" s="7">
        <f>H538/J538</f>
        <v>198.08333333333334</v>
      </c>
    </row>
    <row r="539" spans="4:12" ht="24.95" customHeight="1" x14ac:dyDescent="0.25">
      <c r="D539" s="80"/>
      <c r="E539" s="41"/>
      <c r="F539" s="78"/>
      <c r="G539" s="8"/>
      <c r="H539" s="5"/>
      <c r="I539" s="22"/>
      <c r="J539" s="22"/>
      <c r="K539" s="6"/>
      <c r="L539" s="7"/>
    </row>
    <row r="540" spans="4:12" ht="24.95" customHeight="1" x14ac:dyDescent="0.25">
      <c r="D540" s="80"/>
      <c r="E540" s="73" t="s">
        <v>321</v>
      </c>
      <c r="F540" s="78"/>
      <c r="G540" s="8">
        <v>0.125</v>
      </c>
      <c r="H540" s="5">
        <v>1040</v>
      </c>
      <c r="I540" s="22" t="s">
        <v>20</v>
      </c>
      <c r="J540" s="22" t="s">
        <v>57</v>
      </c>
      <c r="K540" s="6">
        <f>H540/I540</f>
        <v>208</v>
      </c>
      <c r="L540" s="7">
        <f>H540/J540</f>
        <v>281.08108108108109</v>
      </c>
    </row>
    <row r="541" spans="4:12" ht="24.95" customHeight="1" x14ac:dyDescent="0.25">
      <c r="D541" s="80"/>
      <c r="E541" s="73"/>
      <c r="F541" s="78"/>
      <c r="G541" s="8">
        <v>0.375</v>
      </c>
      <c r="H541" s="5">
        <v>2450</v>
      </c>
      <c r="I541" s="22" t="s">
        <v>49</v>
      </c>
      <c r="J541" s="22" t="s">
        <v>85</v>
      </c>
      <c r="K541" s="6">
        <f>H541/I541</f>
        <v>222.72727272727272</v>
      </c>
      <c r="L541" s="7">
        <f>H541/J541</f>
        <v>306.25</v>
      </c>
    </row>
    <row r="542" spans="4:12" ht="24.95" customHeight="1" x14ac:dyDescent="0.25">
      <c r="D542" s="80"/>
      <c r="E542" s="73"/>
      <c r="F542" s="78"/>
      <c r="G542" s="8">
        <v>1</v>
      </c>
      <c r="H542" s="5">
        <v>6259</v>
      </c>
      <c r="I542" s="22" t="s">
        <v>30</v>
      </c>
      <c r="J542" s="22" t="s">
        <v>25</v>
      </c>
      <c r="K542" s="6">
        <f>H542/I542</f>
        <v>156.47499999999999</v>
      </c>
      <c r="L542" s="7">
        <f>H542/J542</f>
        <v>208.63333333333333</v>
      </c>
    </row>
    <row r="543" spans="4:12" ht="24.95" customHeight="1" x14ac:dyDescent="0.25">
      <c r="D543" s="80"/>
      <c r="E543" s="73"/>
      <c r="F543" s="78"/>
      <c r="G543" s="8">
        <v>2.5</v>
      </c>
      <c r="H543" s="5">
        <v>14991</v>
      </c>
      <c r="I543" s="22" t="s">
        <v>33</v>
      </c>
      <c r="J543" s="22" t="s">
        <v>58</v>
      </c>
      <c r="K543" s="6">
        <f>H543/I543</f>
        <v>149.91</v>
      </c>
      <c r="L543" s="7">
        <f>H543/J543</f>
        <v>199.88</v>
      </c>
    </row>
    <row r="544" spans="4:12" ht="24.95" customHeight="1" x14ac:dyDescent="0.25">
      <c r="D544" s="80"/>
      <c r="E544" s="73"/>
      <c r="F544" s="78"/>
      <c r="G544" s="8">
        <v>10</v>
      </c>
      <c r="H544" s="5">
        <v>59925</v>
      </c>
      <c r="I544" s="22" t="s">
        <v>59</v>
      </c>
      <c r="J544" s="22" t="s">
        <v>34</v>
      </c>
      <c r="K544" s="6">
        <f>H544/I544</f>
        <v>149.8125</v>
      </c>
      <c r="L544" s="7">
        <f>H544/J544</f>
        <v>199.75</v>
      </c>
    </row>
    <row r="545" spans="4:12" ht="24.95" customHeight="1" x14ac:dyDescent="0.25">
      <c r="D545" s="80"/>
      <c r="E545" s="45"/>
      <c r="F545" s="78"/>
      <c r="G545" s="8"/>
      <c r="H545" s="5"/>
      <c r="I545" s="22"/>
      <c r="J545" s="22"/>
      <c r="K545" s="6"/>
      <c r="L545" s="7"/>
    </row>
    <row r="546" spans="4:12" ht="24.95" customHeight="1" x14ac:dyDescent="0.25">
      <c r="D546" s="80"/>
      <c r="E546" s="73" t="s">
        <v>322</v>
      </c>
      <c r="F546" s="78"/>
      <c r="G546" s="8">
        <v>0.125</v>
      </c>
      <c r="H546" s="5">
        <v>1040</v>
      </c>
      <c r="I546" s="22" t="s">
        <v>20</v>
      </c>
      <c r="J546" s="22" t="s">
        <v>57</v>
      </c>
      <c r="K546" s="6">
        <f>H546/I546</f>
        <v>208</v>
      </c>
      <c r="L546" s="7">
        <f>H546/J546</f>
        <v>281.08108108108109</v>
      </c>
    </row>
    <row r="547" spans="4:12" ht="24.95" customHeight="1" x14ac:dyDescent="0.25">
      <c r="D547" s="80"/>
      <c r="E547" s="73"/>
      <c r="F547" s="78"/>
      <c r="G547" s="8">
        <v>0.375</v>
      </c>
      <c r="H547" s="5">
        <v>2487</v>
      </c>
      <c r="I547" s="22" t="s">
        <v>49</v>
      </c>
      <c r="J547" s="22" t="s">
        <v>85</v>
      </c>
      <c r="K547" s="6">
        <f>H547/I547</f>
        <v>226.09090909090909</v>
      </c>
      <c r="L547" s="7">
        <f>H547/J547</f>
        <v>310.875</v>
      </c>
    </row>
    <row r="548" spans="4:12" ht="24.95" customHeight="1" x14ac:dyDescent="0.25">
      <c r="D548" s="80"/>
      <c r="E548" s="73"/>
      <c r="F548" s="78"/>
      <c r="G548" s="8">
        <v>1</v>
      </c>
      <c r="H548" s="5">
        <v>6359</v>
      </c>
      <c r="I548" s="22" t="s">
        <v>30</v>
      </c>
      <c r="J548" s="22" t="s">
        <v>25</v>
      </c>
      <c r="K548" s="6">
        <f>H548/I548</f>
        <v>158.97499999999999</v>
      </c>
      <c r="L548" s="7">
        <f>H548/J548</f>
        <v>211.96666666666667</v>
      </c>
    </row>
    <row r="549" spans="4:12" ht="24.95" customHeight="1" x14ac:dyDescent="0.25">
      <c r="D549" s="80"/>
      <c r="E549" s="73"/>
      <c r="F549" s="78"/>
      <c r="G549" s="8">
        <v>2.5</v>
      </c>
      <c r="H549" s="5">
        <v>15241</v>
      </c>
      <c r="I549" s="22" t="s">
        <v>33</v>
      </c>
      <c r="J549" s="22" t="s">
        <v>58</v>
      </c>
      <c r="K549" s="6">
        <f>H549/I549</f>
        <v>152.41</v>
      </c>
      <c r="L549" s="7">
        <f>H549/J549</f>
        <v>203.21333333333334</v>
      </c>
    </row>
    <row r="550" spans="4:12" ht="24.95" customHeight="1" x14ac:dyDescent="0.25">
      <c r="D550" s="80"/>
      <c r="E550" s="73"/>
      <c r="F550" s="78"/>
      <c r="G550" s="8">
        <v>10</v>
      </c>
      <c r="H550" s="5">
        <v>60925</v>
      </c>
      <c r="I550" s="22" t="s">
        <v>59</v>
      </c>
      <c r="J550" s="22" t="s">
        <v>34</v>
      </c>
      <c r="K550" s="6">
        <f>H550/I550</f>
        <v>152.3125</v>
      </c>
      <c r="L550" s="7">
        <f>H550/J550</f>
        <v>203.08333333333334</v>
      </c>
    </row>
    <row r="551" spans="4:12" ht="24.95" customHeight="1" x14ac:dyDescent="0.25">
      <c r="D551" s="80"/>
      <c r="E551" s="24"/>
      <c r="F551" s="78"/>
      <c r="G551" s="8"/>
      <c r="H551" s="5"/>
      <c r="I551" s="22"/>
      <c r="J551" s="22"/>
      <c r="K551" s="6"/>
      <c r="L551" s="7"/>
    </row>
    <row r="552" spans="4:12" ht="24.95" customHeight="1" x14ac:dyDescent="0.25">
      <c r="D552" s="80"/>
      <c r="E552" s="73" t="s">
        <v>323</v>
      </c>
      <c r="F552" s="78"/>
      <c r="G552" s="8">
        <v>0.125</v>
      </c>
      <c r="H552" s="5">
        <v>1040</v>
      </c>
      <c r="I552" s="22" t="s">
        <v>20</v>
      </c>
      <c r="J552" s="22" t="s">
        <v>57</v>
      </c>
      <c r="K552" s="6">
        <f>H552/I552</f>
        <v>208</v>
      </c>
      <c r="L552" s="7">
        <f>H552/J552</f>
        <v>281.08108108108109</v>
      </c>
    </row>
    <row r="553" spans="4:12" ht="24.95" customHeight="1" x14ac:dyDescent="0.25">
      <c r="D553" s="80"/>
      <c r="E553" s="73"/>
      <c r="F553" s="78"/>
      <c r="G553" s="8">
        <v>0.375</v>
      </c>
      <c r="H553" s="5">
        <v>2506</v>
      </c>
      <c r="I553" s="22" t="s">
        <v>49</v>
      </c>
      <c r="J553" s="22" t="s">
        <v>85</v>
      </c>
      <c r="K553" s="6">
        <f>H553/I553</f>
        <v>227.81818181818181</v>
      </c>
      <c r="L553" s="7">
        <f>H553/J553</f>
        <v>313.25</v>
      </c>
    </row>
    <row r="554" spans="4:12" ht="24.95" customHeight="1" x14ac:dyDescent="0.25">
      <c r="D554" s="80"/>
      <c r="E554" s="73"/>
      <c r="F554" s="78"/>
      <c r="G554" s="8">
        <v>1</v>
      </c>
      <c r="H554" s="5">
        <v>6409</v>
      </c>
      <c r="I554" s="22" t="s">
        <v>30</v>
      </c>
      <c r="J554" s="22" t="s">
        <v>25</v>
      </c>
      <c r="K554" s="6">
        <f>H554/I554</f>
        <v>160.22499999999999</v>
      </c>
      <c r="L554" s="7">
        <f>H554/J554</f>
        <v>213.63333333333333</v>
      </c>
    </row>
    <row r="555" spans="4:12" ht="24.95" customHeight="1" x14ac:dyDescent="0.25">
      <c r="D555" s="80"/>
      <c r="E555" s="73"/>
      <c r="F555" s="78"/>
      <c r="G555" s="8">
        <v>2.5</v>
      </c>
      <c r="H555" s="5">
        <v>15366</v>
      </c>
      <c r="I555" s="22" t="s">
        <v>33</v>
      </c>
      <c r="J555" s="22" t="s">
        <v>58</v>
      </c>
      <c r="K555" s="6">
        <f>H555/I555</f>
        <v>153.66</v>
      </c>
      <c r="L555" s="7">
        <f>H555/J555</f>
        <v>204.88</v>
      </c>
    </row>
    <row r="556" spans="4:12" ht="24.95" customHeight="1" x14ac:dyDescent="0.25">
      <c r="D556" s="80"/>
      <c r="E556" s="73"/>
      <c r="F556" s="78"/>
      <c r="G556" s="8">
        <v>10</v>
      </c>
      <c r="H556" s="5">
        <v>61425</v>
      </c>
      <c r="I556" s="22" t="s">
        <v>59</v>
      </c>
      <c r="J556" s="22" t="s">
        <v>34</v>
      </c>
      <c r="K556" s="6">
        <f>H556/I556</f>
        <v>153.5625</v>
      </c>
      <c r="L556" s="7">
        <f>H556/J556</f>
        <v>204.75</v>
      </c>
    </row>
    <row r="557" spans="4:12" ht="24.95" customHeight="1" x14ac:dyDescent="0.25">
      <c r="D557" s="80"/>
      <c r="E557" s="24"/>
      <c r="F557" s="78"/>
      <c r="G557" s="8"/>
      <c r="H557" s="5"/>
      <c r="I557" s="22"/>
      <c r="J557" s="22"/>
      <c r="K557" s="6"/>
      <c r="L557" s="7"/>
    </row>
    <row r="558" spans="4:12" ht="24.95" customHeight="1" x14ac:dyDescent="0.25">
      <c r="D558" s="80"/>
      <c r="E558" s="73" t="s">
        <v>324</v>
      </c>
      <c r="F558" s="78"/>
      <c r="G558" s="8">
        <v>0.125</v>
      </c>
      <c r="H558" s="5">
        <v>1040</v>
      </c>
      <c r="I558" s="22" t="s">
        <v>20</v>
      </c>
      <c r="J558" s="22" t="s">
        <v>57</v>
      </c>
      <c r="K558" s="6">
        <f>H558/I558</f>
        <v>208</v>
      </c>
      <c r="L558" s="7">
        <f>H558/J558</f>
        <v>281.08108108108109</v>
      </c>
    </row>
    <row r="559" spans="4:12" ht="24.95" customHeight="1" x14ac:dyDescent="0.25">
      <c r="D559" s="80"/>
      <c r="E559" s="73"/>
      <c r="F559" s="78"/>
      <c r="G559" s="8">
        <v>0.375</v>
      </c>
      <c r="H559" s="5">
        <v>2525</v>
      </c>
      <c r="I559" s="22" t="s">
        <v>49</v>
      </c>
      <c r="J559" s="22" t="s">
        <v>85</v>
      </c>
      <c r="K559" s="6">
        <f>H559/I559</f>
        <v>229.54545454545453</v>
      </c>
      <c r="L559" s="7">
        <f>H559/J559</f>
        <v>315.625</v>
      </c>
    </row>
    <row r="560" spans="4:12" ht="24.95" customHeight="1" x14ac:dyDescent="0.25">
      <c r="D560" s="80"/>
      <c r="E560" s="73"/>
      <c r="F560" s="78"/>
      <c r="G560" s="8">
        <v>1</v>
      </c>
      <c r="H560" s="5">
        <v>6459</v>
      </c>
      <c r="I560" s="22" t="s">
        <v>30</v>
      </c>
      <c r="J560" s="22" t="s">
        <v>25</v>
      </c>
      <c r="K560" s="6">
        <f>H560/I560</f>
        <v>161.47499999999999</v>
      </c>
      <c r="L560" s="7">
        <f>H560/J560</f>
        <v>215.3</v>
      </c>
    </row>
    <row r="561" spans="4:12" ht="24.95" customHeight="1" x14ac:dyDescent="0.25">
      <c r="D561" s="80"/>
      <c r="E561" s="73"/>
      <c r="F561" s="78"/>
      <c r="G561" s="8">
        <v>2.5</v>
      </c>
      <c r="H561" s="5">
        <v>15491</v>
      </c>
      <c r="I561" s="22" t="s">
        <v>33</v>
      </c>
      <c r="J561" s="22" t="s">
        <v>58</v>
      </c>
      <c r="K561" s="6">
        <f>H561/I561</f>
        <v>154.91</v>
      </c>
      <c r="L561" s="7">
        <f>H561/J561</f>
        <v>206.54666666666665</v>
      </c>
    </row>
    <row r="562" spans="4:12" ht="24.95" customHeight="1" x14ac:dyDescent="0.25">
      <c r="D562" s="80"/>
      <c r="E562" s="73"/>
      <c r="F562" s="78"/>
      <c r="G562" s="8">
        <v>10</v>
      </c>
      <c r="H562" s="5">
        <v>61925</v>
      </c>
      <c r="I562" s="22" t="s">
        <v>59</v>
      </c>
      <c r="J562" s="22" t="s">
        <v>34</v>
      </c>
      <c r="K562" s="6">
        <f>H562/I562</f>
        <v>154.8125</v>
      </c>
      <c r="L562" s="7">
        <f>H562/J562</f>
        <v>206.41666666666666</v>
      </c>
    </row>
    <row r="563" spans="4:12" ht="24.95" customHeight="1" x14ac:dyDescent="0.25">
      <c r="D563" s="80"/>
      <c r="E563" s="24"/>
      <c r="F563" s="78"/>
      <c r="G563" s="8"/>
      <c r="H563" s="5"/>
      <c r="I563" s="22"/>
      <c r="J563" s="22"/>
      <c r="K563" s="6"/>
      <c r="L563" s="7"/>
    </row>
    <row r="564" spans="4:12" ht="24.95" customHeight="1" x14ac:dyDescent="0.25">
      <c r="D564" s="80"/>
      <c r="E564" s="73" t="s">
        <v>325</v>
      </c>
      <c r="F564" s="78"/>
      <c r="G564" s="8">
        <v>0.125</v>
      </c>
      <c r="H564" s="5">
        <v>1040</v>
      </c>
      <c r="I564" s="22" t="s">
        <v>20</v>
      </c>
      <c r="J564" s="22" t="s">
        <v>57</v>
      </c>
      <c r="K564" s="6">
        <f>H564/I564</f>
        <v>208</v>
      </c>
      <c r="L564" s="7">
        <f>H564/J564</f>
        <v>281.08108108108109</v>
      </c>
    </row>
    <row r="565" spans="4:12" ht="24.95" customHeight="1" x14ac:dyDescent="0.25">
      <c r="D565" s="80"/>
      <c r="E565" s="73"/>
      <c r="F565" s="78"/>
      <c r="G565" s="8">
        <v>0.375</v>
      </c>
      <c r="H565" s="5">
        <v>2544</v>
      </c>
      <c r="I565" s="22" t="s">
        <v>49</v>
      </c>
      <c r="J565" s="22" t="s">
        <v>85</v>
      </c>
      <c r="K565" s="6">
        <f>H565/I565</f>
        <v>231.27272727272728</v>
      </c>
      <c r="L565" s="7">
        <f>H565/J565</f>
        <v>318</v>
      </c>
    </row>
    <row r="566" spans="4:12" ht="24.95" customHeight="1" x14ac:dyDescent="0.25">
      <c r="D566" s="80"/>
      <c r="E566" s="73"/>
      <c r="F566" s="78"/>
      <c r="G566" s="8">
        <v>1</v>
      </c>
      <c r="H566" s="5">
        <v>6509</v>
      </c>
      <c r="I566" s="22" t="s">
        <v>30</v>
      </c>
      <c r="J566" s="22" t="s">
        <v>25</v>
      </c>
      <c r="K566" s="6">
        <f>H566/I566</f>
        <v>162.72499999999999</v>
      </c>
      <c r="L566" s="7">
        <f>H566/J566</f>
        <v>216.96666666666667</v>
      </c>
    </row>
    <row r="567" spans="4:12" ht="24.95" customHeight="1" x14ac:dyDescent="0.25">
      <c r="D567" s="80"/>
      <c r="E567" s="73"/>
      <c r="F567" s="78"/>
      <c r="G567" s="8">
        <v>2.5</v>
      </c>
      <c r="H567" s="5">
        <v>15616</v>
      </c>
      <c r="I567" s="22" t="s">
        <v>33</v>
      </c>
      <c r="J567" s="22" t="s">
        <v>58</v>
      </c>
      <c r="K567" s="6">
        <f>H567/I567</f>
        <v>156.16</v>
      </c>
      <c r="L567" s="7">
        <f>H567/J567</f>
        <v>208.21333333333334</v>
      </c>
    </row>
    <row r="568" spans="4:12" ht="24.95" customHeight="1" x14ac:dyDescent="0.25">
      <c r="D568" s="80"/>
      <c r="E568" s="73"/>
      <c r="F568" s="78"/>
      <c r="G568" s="8">
        <v>10</v>
      </c>
      <c r="H568" s="5">
        <v>62425</v>
      </c>
      <c r="I568" s="22" t="s">
        <v>59</v>
      </c>
      <c r="J568" s="22" t="s">
        <v>34</v>
      </c>
      <c r="K568" s="6">
        <f>H568/I568</f>
        <v>156.0625</v>
      </c>
      <c r="L568" s="7">
        <f>H568/J568</f>
        <v>208.08333333333334</v>
      </c>
    </row>
    <row r="569" spans="4:12" ht="24.95" customHeight="1" x14ac:dyDescent="0.25">
      <c r="D569" s="80"/>
      <c r="E569" s="24"/>
      <c r="F569" s="78"/>
      <c r="G569" s="8"/>
      <c r="H569" s="5"/>
      <c r="I569" s="22"/>
      <c r="J569" s="22"/>
      <c r="K569" s="6"/>
      <c r="L569" s="7"/>
    </row>
    <row r="570" spans="4:12" ht="24.95" customHeight="1" x14ac:dyDescent="0.25">
      <c r="D570" s="80"/>
      <c r="E570" s="73" t="s">
        <v>326</v>
      </c>
      <c r="F570" s="78"/>
      <c r="G570" s="8">
        <v>0.125</v>
      </c>
      <c r="H570" s="5">
        <v>1040</v>
      </c>
      <c r="I570" s="22" t="s">
        <v>20</v>
      </c>
      <c r="J570" s="22" t="s">
        <v>57</v>
      </c>
      <c r="K570" s="6">
        <f>H570/I570</f>
        <v>208</v>
      </c>
      <c r="L570" s="7">
        <f>H570/J570</f>
        <v>281.08108108108109</v>
      </c>
    </row>
    <row r="571" spans="4:12" ht="24.95" customHeight="1" x14ac:dyDescent="0.25">
      <c r="D571" s="80"/>
      <c r="E571" s="73"/>
      <c r="F571" s="78"/>
      <c r="G571" s="8">
        <v>0.375</v>
      </c>
      <c r="H571" s="5">
        <v>2562</v>
      </c>
      <c r="I571" s="22" t="s">
        <v>49</v>
      </c>
      <c r="J571" s="22" t="s">
        <v>85</v>
      </c>
      <c r="K571" s="6">
        <f>H571/I571</f>
        <v>232.90909090909091</v>
      </c>
      <c r="L571" s="7">
        <f>H571/J571</f>
        <v>320.25</v>
      </c>
    </row>
    <row r="572" spans="4:12" ht="24.95" customHeight="1" x14ac:dyDescent="0.25">
      <c r="D572" s="80"/>
      <c r="E572" s="73"/>
      <c r="F572" s="78"/>
      <c r="G572" s="8">
        <v>1</v>
      </c>
      <c r="H572" s="5">
        <v>6559</v>
      </c>
      <c r="I572" s="22" t="s">
        <v>30</v>
      </c>
      <c r="J572" s="22" t="s">
        <v>25</v>
      </c>
      <c r="K572" s="6">
        <f>H572/I572</f>
        <v>163.97499999999999</v>
      </c>
      <c r="L572" s="7">
        <f>H572/J572</f>
        <v>218.63333333333333</v>
      </c>
    </row>
    <row r="573" spans="4:12" ht="24.95" customHeight="1" x14ac:dyDescent="0.25">
      <c r="D573" s="80"/>
      <c r="E573" s="73"/>
      <c r="F573" s="78"/>
      <c r="G573" s="8">
        <v>2.5</v>
      </c>
      <c r="H573" s="5">
        <v>15741</v>
      </c>
      <c r="I573" s="22" t="s">
        <v>33</v>
      </c>
      <c r="J573" s="22" t="s">
        <v>58</v>
      </c>
      <c r="K573" s="6">
        <f>H573/I573</f>
        <v>157.41</v>
      </c>
      <c r="L573" s="7">
        <f>H573/J573</f>
        <v>209.88</v>
      </c>
    </row>
    <row r="574" spans="4:12" ht="24.95" customHeight="1" x14ac:dyDescent="0.25">
      <c r="D574" s="80"/>
      <c r="E574" s="73"/>
      <c r="F574" s="78"/>
      <c r="G574" s="8">
        <v>10</v>
      </c>
      <c r="H574" s="5">
        <v>62925</v>
      </c>
      <c r="I574" s="22" t="s">
        <v>59</v>
      </c>
      <c r="J574" s="22" t="s">
        <v>34</v>
      </c>
      <c r="K574" s="6">
        <f>H574/I574</f>
        <v>157.3125</v>
      </c>
      <c r="L574" s="7">
        <f>H574/J574</f>
        <v>209.75</v>
      </c>
    </row>
    <row r="575" spans="4:12" ht="24.95" customHeight="1" x14ac:dyDescent="0.25">
      <c r="D575" s="80"/>
      <c r="E575" s="24"/>
      <c r="F575" s="78"/>
      <c r="G575" s="8"/>
      <c r="H575" s="5"/>
      <c r="I575" s="22"/>
      <c r="J575" s="22"/>
      <c r="K575" s="6"/>
      <c r="L575" s="7"/>
    </row>
    <row r="576" spans="4:12" ht="24.95" customHeight="1" x14ac:dyDescent="0.25">
      <c r="D576" s="80"/>
      <c r="E576" s="73" t="s">
        <v>327</v>
      </c>
      <c r="F576" s="78"/>
      <c r="G576" s="8">
        <v>0.125</v>
      </c>
      <c r="H576" s="5">
        <v>1040</v>
      </c>
      <c r="I576" s="22" t="s">
        <v>20</v>
      </c>
      <c r="J576" s="22" t="s">
        <v>57</v>
      </c>
      <c r="K576" s="6">
        <f>H576/I576</f>
        <v>208</v>
      </c>
      <c r="L576" s="7">
        <f>H576/J576</f>
        <v>281.08108108108109</v>
      </c>
    </row>
    <row r="577" spans="4:12" ht="24.95" customHeight="1" x14ac:dyDescent="0.25">
      <c r="D577" s="80"/>
      <c r="E577" s="73"/>
      <c r="F577" s="78"/>
      <c r="G577" s="8">
        <v>0.375</v>
      </c>
      <c r="H577" s="5">
        <v>2769</v>
      </c>
      <c r="I577" s="22" t="s">
        <v>49</v>
      </c>
      <c r="J577" s="22" t="s">
        <v>85</v>
      </c>
      <c r="K577" s="6">
        <f>H577/I577</f>
        <v>251.72727272727272</v>
      </c>
      <c r="L577" s="7">
        <f>H577/J577</f>
        <v>346.125</v>
      </c>
    </row>
    <row r="578" spans="4:12" ht="24.95" customHeight="1" x14ac:dyDescent="0.25">
      <c r="D578" s="80"/>
      <c r="E578" s="73"/>
      <c r="F578" s="78"/>
      <c r="G578" s="8">
        <v>1</v>
      </c>
      <c r="H578" s="5">
        <v>7109</v>
      </c>
      <c r="I578" s="22" t="s">
        <v>30</v>
      </c>
      <c r="J578" s="22" t="s">
        <v>25</v>
      </c>
      <c r="K578" s="6">
        <f>H578/I578</f>
        <v>177.72499999999999</v>
      </c>
      <c r="L578" s="7">
        <f>H578/J578</f>
        <v>236.96666666666667</v>
      </c>
    </row>
    <row r="579" spans="4:12" ht="24.95" customHeight="1" x14ac:dyDescent="0.25">
      <c r="D579" s="80"/>
      <c r="E579" s="73"/>
      <c r="F579" s="78"/>
      <c r="G579" s="8">
        <v>2.5</v>
      </c>
      <c r="H579" s="5">
        <v>17116</v>
      </c>
      <c r="I579" s="22" t="s">
        <v>33</v>
      </c>
      <c r="J579" s="22" t="s">
        <v>58</v>
      </c>
      <c r="K579" s="6">
        <f>H579/I579</f>
        <v>171.16</v>
      </c>
      <c r="L579" s="7">
        <f>H579/J579</f>
        <v>228.21333333333334</v>
      </c>
    </row>
    <row r="580" spans="4:12" ht="24.95" customHeight="1" x14ac:dyDescent="0.25">
      <c r="D580" s="80"/>
      <c r="E580" s="73"/>
      <c r="F580" s="78"/>
      <c r="G580" s="8">
        <v>10</v>
      </c>
      <c r="H580" s="5">
        <v>68425</v>
      </c>
      <c r="I580" s="22" t="s">
        <v>59</v>
      </c>
      <c r="J580" s="22" t="s">
        <v>34</v>
      </c>
      <c r="K580" s="6">
        <f>H580/I580</f>
        <v>171.0625</v>
      </c>
      <c r="L580" s="7">
        <f>H580/J580</f>
        <v>228.08333333333334</v>
      </c>
    </row>
    <row r="581" spans="4:12" ht="24.95" customHeight="1" x14ac:dyDescent="0.25">
      <c r="D581" s="80"/>
      <c r="E581" s="24"/>
      <c r="F581" s="78"/>
      <c r="G581" s="8"/>
      <c r="H581" s="5"/>
      <c r="I581" s="22"/>
      <c r="J581" s="22"/>
      <c r="K581" s="6"/>
      <c r="L581" s="7"/>
    </row>
    <row r="582" spans="4:12" ht="24.95" customHeight="1" x14ac:dyDescent="0.25">
      <c r="D582" s="80"/>
      <c r="E582" s="73" t="s">
        <v>328</v>
      </c>
      <c r="F582" s="78"/>
      <c r="G582" s="8">
        <v>0.125</v>
      </c>
      <c r="H582" s="5">
        <v>1040</v>
      </c>
      <c r="I582" s="22" t="s">
        <v>20</v>
      </c>
      <c r="J582" s="22" t="s">
        <v>57</v>
      </c>
      <c r="K582" s="6">
        <f>H582/I582</f>
        <v>208</v>
      </c>
      <c r="L582" s="7">
        <f>H582/J582</f>
        <v>281.08108108108109</v>
      </c>
    </row>
    <row r="583" spans="4:12" ht="24.95" customHeight="1" x14ac:dyDescent="0.25">
      <c r="D583" s="80"/>
      <c r="E583" s="73"/>
      <c r="F583" s="78"/>
      <c r="G583" s="8">
        <v>0.375</v>
      </c>
      <c r="H583" s="5">
        <v>2806</v>
      </c>
      <c r="I583" s="22" t="s">
        <v>49</v>
      </c>
      <c r="J583" s="22" t="s">
        <v>85</v>
      </c>
      <c r="K583" s="6">
        <f>H583/I583</f>
        <v>255.09090909090909</v>
      </c>
      <c r="L583" s="7">
        <f>H583/J583</f>
        <v>350.75</v>
      </c>
    </row>
    <row r="584" spans="4:12" ht="24.95" customHeight="1" x14ac:dyDescent="0.25">
      <c r="D584" s="80"/>
      <c r="E584" s="73"/>
      <c r="F584" s="78"/>
      <c r="G584" s="8">
        <v>1</v>
      </c>
      <c r="H584" s="5">
        <v>7209</v>
      </c>
      <c r="I584" s="22" t="s">
        <v>30</v>
      </c>
      <c r="J584" s="22" t="s">
        <v>25</v>
      </c>
      <c r="K584" s="6">
        <f>H584/I584</f>
        <v>180.22499999999999</v>
      </c>
      <c r="L584" s="7">
        <f>H584/J584</f>
        <v>240.3</v>
      </c>
    </row>
    <row r="585" spans="4:12" ht="24.95" customHeight="1" x14ac:dyDescent="0.25">
      <c r="D585" s="80"/>
      <c r="E585" s="73"/>
      <c r="F585" s="78"/>
      <c r="G585" s="8">
        <v>2.5</v>
      </c>
      <c r="H585" s="5">
        <v>17366</v>
      </c>
      <c r="I585" s="22" t="s">
        <v>33</v>
      </c>
      <c r="J585" s="22" t="s">
        <v>58</v>
      </c>
      <c r="K585" s="6">
        <f>H585/I585</f>
        <v>173.66</v>
      </c>
      <c r="L585" s="7">
        <f>H585/J585</f>
        <v>231.54666666666665</v>
      </c>
    </row>
    <row r="586" spans="4:12" ht="24.95" customHeight="1" x14ac:dyDescent="0.25">
      <c r="D586" s="75"/>
      <c r="E586" s="73"/>
      <c r="F586" s="78"/>
      <c r="G586" s="8">
        <v>10</v>
      </c>
      <c r="H586" s="5">
        <v>69425</v>
      </c>
      <c r="I586" s="22" t="s">
        <v>59</v>
      </c>
      <c r="J586" s="22" t="s">
        <v>34</v>
      </c>
      <c r="K586" s="6">
        <f>H586/I586</f>
        <v>173.5625</v>
      </c>
      <c r="L586" s="7">
        <f>H586/J586</f>
        <v>231.41666666666666</v>
      </c>
    </row>
    <row r="587" spans="4:12" ht="24.95" customHeight="1" x14ac:dyDescent="0.25">
      <c r="D587" s="60"/>
      <c r="E587" s="24"/>
      <c r="F587" s="78"/>
      <c r="G587" s="8"/>
      <c r="H587" s="5"/>
      <c r="I587" s="22"/>
      <c r="J587" s="22"/>
      <c r="K587" s="6"/>
      <c r="L587" s="7"/>
    </row>
    <row r="588" spans="4:12" ht="24.95" customHeight="1" x14ac:dyDescent="0.25">
      <c r="D588" s="72">
        <v>8510</v>
      </c>
      <c r="E588" s="73" t="s">
        <v>109</v>
      </c>
      <c r="F588" s="78"/>
      <c r="G588" s="8">
        <v>0.125</v>
      </c>
      <c r="H588" s="54">
        <v>1365</v>
      </c>
      <c r="I588" s="22" t="s">
        <v>196</v>
      </c>
      <c r="J588" s="22" t="s">
        <v>68</v>
      </c>
      <c r="K588" s="55">
        <f>H588/I588</f>
        <v>364</v>
      </c>
      <c r="L588" s="56">
        <f>H588/J588</f>
        <v>546</v>
      </c>
    </row>
    <row r="589" spans="4:12" ht="24.95" customHeight="1" x14ac:dyDescent="0.25">
      <c r="D589" s="72"/>
      <c r="E589" s="73"/>
      <c r="F589" s="78"/>
      <c r="G589" s="8">
        <v>0.375</v>
      </c>
      <c r="H589" s="5">
        <v>3458</v>
      </c>
      <c r="I589" s="22" t="s">
        <v>195</v>
      </c>
      <c r="J589" s="22" t="s">
        <v>56</v>
      </c>
      <c r="K589" s="6">
        <f>H589/I589</f>
        <v>307.37777777777779</v>
      </c>
      <c r="L589" s="7">
        <f>H589/J589</f>
        <v>461.06666666666666</v>
      </c>
    </row>
    <row r="590" spans="4:12" ht="24.95" customHeight="1" x14ac:dyDescent="0.25">
      <c r="D590" s="72"/>
      <c r="E590" s="73"/>
      <c r="F590" s="78"/>
      <c r="G590" s="8">
        <v>1</v>
      </c>
      <c r="H590" s="5">
        <v>6994</v>
      </c>
      <c r="I590" s="22" t="s">
        <v>25</v>
      </c>
      <c r="J590" s="22" t="s">
        <v>36</v>
      </c>
      <c r="K590" s="6">
        <f>H590/I590</f>
        <v>233.13333333333333</v>
      </c>
      <c r="L590" s="7">
        <f>H590/J590</f>
        <v>349.7</v>
      </c>
    </row>
    <row r="591" spans="4:12" ht="24.95" customHeight="1" x14ac:dyDescent="0.25">
      <c r="D591" s="72"/>
      <c r="E591" s="73"/>
      <c r="F591" s="78"/>
      <c r="G591" s="8">
        <v>2.5</v>
      </c>
      <c r="H591" s="5">
        <v>16978</v>
      </c>
      <c r="I591" s="22" t="s">
        <v>58</v>
      </c>
      <c r="J591" s="22" t="s">
        <v>24</v>
      </c>
      <c r="K591" s="6">
        <f>H591/I591</f>
        <v>226.37333333333333</v>
      </c>
      <c r="L591" s="7">
        <f>H591/J591</f>
        <v>339.56</v>
      </c>
    </row>
    <row r="592" spans="4:12" ht="24.95" customHeight="1" x14ac:dyDescent="0.25">
      <c r="D592" s="72"/>
      <c r="E592" s="73"/>
      <c r="F592" s="78"/>
      <c r="G592" s="8">
        <v>10</v>
      </c>
      <c r="H592" s="5">
        <v>71799</v>
      </c>
      <c r="I592" s="22" t="s">
        <v>34</v>
      </c>
      <c r="J592" s="22" t="s">
        <v>39</v>
      </c>
      <c r="K592" s="6">
        <f>H592/I592</f>
        <v>239.33</v>
      </c>
      <c r="L592" s="7">
        <f>H592/J592</f>
        <v>358.995</v>
      </c>
    </row>
    <row r="593" spans="4:12" ht="24.95" customHeight="1" x14ac:dyDescent="0.25">
      <c r="D593" s="58"/>
      <c r="E593" s="24"/>
      <c r="F593" s="78"/>
      <c r="G593" s="8"/>
      <c r="H593" s="5"/>
      <c r="I593" s="22"/>
      <c r="J593" s="22"/>
      <c r="K593" s="6"/>
      <c r="L593" s="7"/>
    </row>
    <row r="594" spans="4:12" ht="24.95" customHeight="1" x14ac:dyDescent="0.25">
      <c r="D594" s="74">
        <v>8511</v>
      </c>
      <c r="E594" s="76" t="s">
        <v>110</v>
      </c>
      <c r="F594" s="78"/>
      <c r="G594" s="8">
        <v>0.125</v>
      </c>
      <c r="H594" s="54">
        <v>1612</v>
      </c>
      <c r="I594" s="22" t="s">
        <v>196</v>
      </c>
      <c r="J594" s="22" t="s">
        <v>68</v>
      </c>
      <c r="K594" s="55">
        <f>H594/I594</f>
        <v>429.86666666666667</v>
      </c>
      <c r="L594" s="56">
        <f>H594/J594</f>
        <v>644.79999999999995</v>
      </c>
    </row>
    <row r="595" spans="4:12" ht="24.95" customHeight="1" x14ac:dyDescent="0.25">
      <c r="D595" s="80"/>
      <c r="E595" s="78"/>
      <c r="F595" s="78"/>
      <c r="G595" s="8">
        <v>0.375</v>
      </c>
      <c r="H595" s="5">
        <v>4160</v>
      </c>
      <c r="I595" s="22" t="s">
        <v>195</v>
      </c>
      <c r="J595" s="22" t="s">
        <v>56</v>
      </c>
      <c r="K595" s="6">
        <f>H595/I595</f>
        <v>369.77777777777777</v>
      </c>
      <c r="L595" s="7">
        <f>H595/J595</f>
        <v>554.66666666666663</v>
      </c>
    </row>
    <row r="596" spans="4:12" ht="24.95" customHeight="1" x14ac:dyDescent="0.25">
      <c r="D596" s="80"/>
      <c r="E596" s="78"/>
      <c r="F596" s="78"/>
      <c r="G596" s="8">
        <v>1</v>
      </c>
      <c r="H596" s="5">
        <v>8749</v>
      </c>
      <c r="I596" s="22" t="s">
        <v>25</v>
      </c>
      <c r="J596" s="22" t="s">
        <v>36</v>
      </c>
      <c r="K596" s="6">
        <f>H596/I596</f>
        <v>291.63333333333333</v>
      </c>
      <c r="L596" s="7">
        <f>H596/J596</f>
        <v>437.45</v>
      </c>
    </row>
    <row r="597" spans="4:12" ht="24.95" customHeight="1" x14ac:dyDescent="0.25">
      <c r="D597" s="80"/>
      <c r="E597" s="78"/>
      <c r="F597" s="78"/>
      <c r="G597" s="8">
        <v>2.5</v>
      </c>
      <c r="H597" s="5">
        <v>21970</v>
      </c>
      <c r="I597" s="22" t="s">
        <v>58</v>
      </c>
      <c r="J597" s="22" t="s">
        <v>24</v>
      </c>
      <c r="K597" s="6">
        <f>H597/I597</f>
        <v>292.93333333333334</v>
      </c>
      <c r="L597" s="7">
        <f>H597/J597</f>
        <v>439.4</v>
      </c>
    </row>
    <row r="598" spans="4:12" ht="24.95" customHeight="1" x14ac:dyDescent="0.25">
      <c r="D598" s="75"/>
      <c r="E598" s="77"/>
      <c r="F598" s="78"/>
      <c r="G598" s="8">
        <v>10</v>
      </c>
      <c r="H598" s="5">
        <v>75140</v>
      </c>
      <c r="I598" s="22" t="s">
        <v>34</v>
      </c>
      <c r="J598" s="22" t="s">
        <v>39</v>
      </c>
      <c r="K598" s="6">
        <f>H598/I598</f>
        <v>250.46666666666667</v>
      </c>
      <c r="L598" s="7">
        <f>H598/J598</f>
        <v>375.7</v>
      </c>
    </row>
    <row r="599" spans="4:12" ht="24.95" customHeight="1" x14ac:dyDescent="0.25">
      <c r="D599" s="61"/>
      <c r="E599" s="9"/>
      <c r="F599" s="78"/>
      <c r="G599" s="8"/>
      <c r="H599" s="5"/>
      <c r="I599" s="22"/>
      <c r="J599" s="22"/>
      <c r="K599" s="6"/>
      <c r="L599" s="7"/>
    </row>
    <row r="600" spans="4:12" ht="24.95" customHeight="1" x14ac:dyDescent="0.25">
      <c r="D600" s="74" t="s">
        <v>185</v>
      </c>
      <c r="E600" s="76" t="s">
        <v>186</v>
      </c>
      <c r="F600" s="78"/>
      <c r="G600" s="8">
        <v>0.125</v>
      </c>
      <c r="H600" s="5">
        <v>1534</v>
      </c>
      <c r="I600" s="22" t="s">
        <v>196</v>
      </c>
      <c r="J600" s="22" t="s">
        <v>68</v>
      </c>
      <c r="K600" s="6">
        <f>H600/I600</f>
        <v>409.06666666666666</v>
      </c>
      <c r="L600" s="7">
        <f>H600/J600</f>
        <v>613.6</v>
      </c>
    </row>
    <row r="601" spans="4:12" ht="24.95" customHeight="1" x14ac:dyDescent="0.25">
      <c r="D601" s="80"/>
      <c r="E601" s="78"/>
      <c r="F601" s="78"/>
      <c r="G601" s="8">
        <v>0.375</v>
      </c>
      <c r="H601" s="5">
        <v>4719</v>
      </c>
      <c r="I601" s="22" t="s">
        <v>195</v>
      </c>
      <c r="J601" s="22" t="s">
        <v>56</v>
      </c>
      <c r="K601" s="6">
        <f>H601/I601</f>
        <v>419.46666666666664</v>
      </c>
      <c r="L601" s="7">
        <f>H601/J601</f>
        <v>629.20000000000005</v>
      </c>
    </row>
    <row r="602" spans="4:12" ht="24.95" customHeight="1" x14ac:dyDescent="0.25">
      <c r="D602" s="80"/>
      <c r="E602" s="78"/>
      <c r="F602" s="78"/>
      <c r="G602" s="8">
        <v>1</v>
      </c>
      <c r="H602" s="5">
        <v>12168</v>
      </c>
      <c r="I602" s="22" t="s">
        <v>25</v>
      </c>
      <c r="J602" s="22" t="s">
        <v>36</v>
      </c>
      <c r="K602" s="6">
        <f>H602/I602</f>
        <v>405.6</v>
      </c>
      <c r="L602" s="7">
        <f>H602/J602</f>
        <v>608.4</v>
      </c>
    </row>
    <row r="603" spans="4:12" ht="24.95" customHeight="1" x14ac:dyDescent="0.25">
      <c r="D603" s="80"/>
      <c r="E603" s="78"/>
      <c r="F603" s="78"/>
      <c r="G603" s="8">
        <v>2.5</v>
      </c>
      <c r="H603" s="5">
        <v>30108</v>
      </c>
      <c r="I603" s="22" t="s">
        <v>58</v>
      </c>
      <c r="J603" s="22" t="s">
        <v>24</v>
      </c>
      <c r="K603" s="6">
        <f>H603/I603</f>
        <v>401.44</v>
      </c>
      <c r="L603" s="7">
        <f>H603/J603</f>
        <v>602.16</v>
      </c>
    </row>
    <row r="604" spans="4:12" ht="24.95" customHeight="1" x14ac:dyDescent="0.25">
      <c r="D604" s="75"/>
      <c r="E604" s="77"/>
      <c r="F604" s="78"/>
      <c r="G604" s="8">
        <v>10</v>
      </c>
      <c r="H604" s="5">
        <v>118456</v>
      </c>
      <c r="I604" s="22" t="s">
        <v>34</v>
      </c>
      <c r="J604" s="22" t="s">
        <v>39</v>
      </c>
      <c r="K604" s="6">
        <f>H604/I604</f>
        <v>394.85333333333335</v>
      </c>
      <c r="L604" s="7">
        <f>H604/J604</f>
        <v>592.28</v>
      </c>
    </row>
    <row r="605" spans="4:12" ht="24.95" customHeight="1" x14ac:dyDescent="0.25">
      <c r="D605" s="58"/>
      <c r="E605" s="24"/>
      <c r="F605" s="78"/>
      <c r="G605" s="8"/>
      <c r="H605" s="5"/>
      <c r="I605" s="22"/>
      <c r="J605" s="22"/>
      <c r="K605" s="6"/>
      <c r="L605" s="7"/>
    </row>
    <row r="606" spans="4:12" ht="24.95" customHeight="1" x14ac:dyDescent="0.25">
      <c r="D606" s="72" t="s">
        <v>188</v>
      </c>
      <c r="E606" s="73" t="s">
        <v>187</v>
      </c>
      <c r="F606" s="78"/>
      <c r="G606" s="8">
        <v>0.125</v>
      </c>
      <c r="H606" s="5">
        <v>1534</v>
      </c>
      <c r="I606" s="22" t="s">
        <v>196</v>
      </c>
      <c r="J606" s="22" t="s">
        <v>68</v>
      </c>
      <c r="K606" s="6">
        <f>H606/I606</f>
        <v>409.06666666666666</v>
      </c>
      <c r="L606" s="7">
        <f>H606/J606</f>
        <v>613.6</v>
      </c>
    </row>
    <row r="607" spans="4:12" ht="24.95" customHeight="1" x14ac:dyDescent="0.25">
      <c r="D607" s="72"/>
      <c r="E607" s="73"/>
      <c r="F607" s="78"/>
      <c r="G607" s="8">
        <v>0.375</v>
      </c>
      <c r="H607" s="5">
        <v>4719</v>
      </c>
      <c r="I607" s="22" t="s">
        <v>195</v>
      </c>
      <c r="J607" s="22" t="s">
        <v>56</v>
      </c>
      <c r="K607" s="6">
        <f>H607/I607</f>
        <v>419.46666666666664</v>
      </c>
      <c r="L607" s="7">
        <f>H607/J607</f>
        <v>629.20000000000005</v>
      </c>
    </row>
    <row r="608" spans="4:12" ht="24.95" customHeight="1" x14ac:dyDescent="0.25">
      <c r="D608" s="72"/>
      <c r="E608" s="73"/>
      <c r="F608" s="78"/>
      <c r="G608" s="8">
        <v>1</v>
      </c>
      <c r="H608" s="5">
        <v>12168</v>
      </c>
      <c r="I608" s="22" t="s">
        <v>25</v>
      </c>
      <c r="J608" s="22" t="s">
        <v>36</v>
      </c>
      <c r="K608" s="6">
        <f>H608/I608</f>
        <v>405.6</v>
      </c>
      <c r="L608" s="7">
        <f>H608/J608</f>
        <v>608.4</v>
      </c>
    </row>
    <row r="609" spans="4:12" ht="24.95" customHeight="1" x14ac:dyDescent="0.25">
      <c r="D609" s="72"/>
      <c r="E609" s="73"/>
      <c r="F609" s="78"/>
      <c r="G609" s="8">
        <v>2.5</v>
      </c>
      <c r="H609" s="5">
        <v>30108</v>
      </c>
      <c r="I609" s="22" t="s">
        <v>58</v>
      </c>
      <c r="J609" s="22" t="s">
        <v>24</v>
      </c>
      <c r="K609" s="6">
        <f>H609/I609</f>
        <v>401.44</v>
      </c>
      <c r="L609" s="7">
        <f>H609/J609</f>
        <v>602.16</v>
      </c>
    </row>
    <row r="610" spans="4:12" ht="24.95" customHeight="1" x14ac:dyDescent="0.25">
      <c r="D610" s="72"/>
      <c r="E610" s="73"/>
      <c r="F610" s="78"/>
      <c r="G610" s="8">
        <v>10</v>
      </c>
      <c r="H610" s="5">
        <v>118456</v>
      </c>
      <c r="I610" s="22" t="s">
        <v>34</v>
      </c>
      <c r="J610" s="22" t="s">
        <v>39</v>
      </c>
      <c r="K610" s="6">
        <f>H610/I610</f>
        <v>394.85333333333335</v>
      </c>
      <c r="L610" s="7">
        <f>H610/J610</f>
        <v>592.28</v>
      </c>
    </row>
    <row r="611" spans="4:12" ht="24.95" customHeight="1" x14ac:dyDescent="0.25">
      <c r="D611" s="58"/>
      <c r="E611" s="24"/>
      <c r="F611" s="78"/>
      <c r="G611" s="8"/>
      <c r="H611" s="5"/>
      <c r="I611" s="22"/>
      <c r="J611" s="22"/>
      <c r="K611" s="6"/>
      <c r="L611" s="7"/>
    </row>
    <row r="612" spans="4:12" ht="24.95" customHeight="1" x14ac:dyDescent="0.25">
      <c r="D612" s="72" t="s">
        <v>189</v>
      </c>
      <c r="E612" s="73" t="s">
        <v>194</v>
      </c>
      <c r="F612" s="78"/>
      <c r="G612" s="8">
        <v>0.125</v>
      </c>
      <c r="H612" s="5">
        <v>1534</v>
      </c>
      <c r="I612" s="22" t="s">
        <v>196</v>
      </c>
      <c r="J612" s="22" t="s">
        <v>68</v>
      </c>
      <c r="K612" s="6">
        <f>H612/I612</f>
        <v>409.06666666666666</v>
      </c>
      <c r="L612" s="7">
        <f>H612/J612</f>
        <v>613.6</v>
      </c>
    </row>
    <row r="613" spans="4:12" ht="24.95" customHeight="1" x14ac:dyDescent="0.25">
      <c r="D613" s="72"/>
      <c r="E613" s="73"/>
      <c r="F613" s="78"/>
      <c r="G613" s="8">
        <v>0.375</v>
      </c>
      <c r="H613" s="5">
        <v>4719</v>
      </c>
      <c r="I613" s="22" t="s">
        <v>195</v>
      </c>
      <c r="J613" s="22" t="s">
        <v>56</v>
      </c>
      <c r="K613" s="6">
        <f>H613/I613</f>
        <v>419.46666666666664</v>
      </c>
      <c r="L613" s="7">
        <f>H613/J613</f>
        <v>629.20000000000005</v>
      </c>
    </row>
    <row r="614" spans="4:12" ht="24.95" customHeight="1" x14ac:dyDescent="0.25">
      <c r="D614" s="72"/>
      <c r="E614" s="73"/>
      <c r="F614" s="78"/>
      <c r="G614" s="8">
        <v>1</v>
      </c>
      <c r="H614" s="5">
        <v>12168</v>
      </c>
      <c r="I614" s="22" t="s">
        <v>25</v>
      </c>
      <c r="J614" s="22" t="s">
        <v>36</v>
      </c>
      <c r="K614" s="6">
        <f>H614/I614</f>
        <v>405.6</v>
      </c>
      <c r="L614" s="7">
        <f>H614/J614</f>
        <v>608.4</v>
      </c>
    </row>
    <row r="615" spans="4:12" ht="24.95" customHeight="1" x14ac:dyDescent="0.25">
      <c r="D615" s="72"/>
      <c r="E615" s="73"/>
      <c r="F615" s="78"/>
      <c r="G615" s="8">
        <v>2.5</v>
      </c>
      <c r="H615" s="5">
        <v>30108</v>
      </c>
      <c r="I615" s="22" t="s">
        <v>58</v>
      </c>
      <c r="J615" s="22" t="s">
        <v>24</v>
      </c>
      <c r="K615" s="6">
        <f>H615/I615</f>
        <v>401.44</v>
      </c>
      <c r="L615" s="7">
        <f>H615/J615</f>
        <v>602.16</v>
      </c>
    </row>
    <row r="616" spans="4:12" ht="24.95" customHeight="1" x14ac:dyDescent="0.25">
      <c r="D616" s="72"/>
      <c r="E616" s="73"/>
      <c r="F616" s="78"/>
      <c r="G616" s="8">
        <v>10</v>
      </c>
      <c r="H616" s="5">
        <v>118456</v>
      </c>
      <c r="I616" s="22" t="s">
        <v>34</v>
      </c>
      <c r="J616" s="22" t="s">
        <v>39</v>
      </c>
      <c r="K616" s="6">
        <f>H616/I616</f>
        <v>394.85333333333335</v>
      </c>
      <c r="L616" s="7">
        <f>H616/J616</f>
        <v>592.28</v>
      </c>
    </row>
    <row r="617" spans="4:12" ht="24.95" customHeight="1" x14ac:dyDescent="0.25">
      <c r="D617" s="58"/>
      <c r="E617" s="24"/>
      <c r="F617" s="78"/>
      <c r="G617" s="8"/>
      <c r="H617" s="5"/>
      <c r="I617" s="22"/>
      <c r="J617" s="22"/>
      <c r="K617" s="6"/>
      <c r="L617" s="7"/>
    </row>
    <row r="618" spans="4:12" ht="24.95" customHeight="1" x14ac:dyDescent="0.25">
      <c r="D618" s="72" t="s">
        <v>190</v>
      </c>
      <c r="E618" s="73" t="s">
        <v>191</v>
      </c>
      <c r="F618" s="78"/>
      <c r="G618" s="8">
        <v>0.125</v>
      </c>
      <c r="H618" s="5">
        <v>1534</v>
      </c>
      <c r="I618" s="22" t="s">
        <v>196</v>
      </c>
      <c r="J618" s="22" t="s">
        <v>68</v>
      </c>
      <c r="K618" s="6">
        <f>H618/I618</f>
        <v>409.06666666666666</v>
      </c>
      <c r="L618" s="7">
        <f>H618/J618</f>
        <v>613.6</v>
      </c>
    </row>
    <row r="619" spans="4:12" ht="24.95" customHeight="1" x14ac:dyDescent="0.25">
      <c r="D619" s="72"/>
      <c r="E619" s="73"/>
      <c r="F619" s="78"/>
      <c r="G619" s="8">
        <v>0.375</v>
      </c>
      <c r="H619" s="5">
        <v>4719</v>
      </c>
      <c r="I619" s="22" t="s">
        <v>195</v>
      </c>
      <c r="J619" s="22" t="s">
        <v>56</v>
      </c>
      <c r="K619" s="6">
        <f>H619/I619</f>
        <v>419.46666666666664</v>
      </c>
      <c r="L619" s="7">
        <f>H619/J619</f>
        <v>629.20000000000005</v>
      </c>
    </row>
    <row r="620" spans="4:12" ht="24.95" customHeight="1" x14ac:dyDescent="0.25">
      <c r="D620" s="72"/>
      <c r="E620" s="73"/>
      <c r="F620" s="78"/>
      <c r="G620" s="8">
        <v>1</v>
      </c>
      <c r="H620" s="5">
        <v>12168</v>
      </c>
      <c r="I620" s="22" t="s">
        <v>25</v>
      </c>
      <c r="J620" s="22" t="s">
        <v>36</v>
      </c>
      <c r="K620" s="6">
        <f>H620/I620</f>
        <v>405.6</v>
      </c>
      <c r="L620" s="7">
        <f>H620/J620</f>
        <v>608.4</v>
      </c>
    </row>
    <row r="621" spans="4:12" ht="24.95" customHeight="1" x14ac:dyDescent="0.25">
      <c r="D621" s="72"/>
      <c r="E621" s="73"/>
      <c r="F621" s="78"/>
      <c r="G621" s="8">
        <v>2.5</v>
      </c>
      <c r="H621" s="5">
        <v>30108</v>
      </c>
      <c r="I621" s="22" t="s">
        <v>58</v>
      </c>
      <c r="J621" s="22" t="s">
        <v>24</v>
      </c>
      <c r="K621" s="6">
        <f>H621/I621</f>
        <v>401.44</v>
      </c>
      <c r="L621" s="7">
        <f>H621/J621</f>
        <v>602.16</v>
      </c>
    </row>
    <row r="622" spans="4:12" ht="24.95" customHeight="1" x14ac:dyDescent="0.25">
      <c r="D622" s="72"/>
      <c r="E622" s="73"/>
      <c r="F622" s="78"/>
      <c r="G622" s="8">
        <v>10</v>
      </c>
      <c r="H622" s="5">
        <v>118456</v>
      </c>
      <c r="I622" s="22" t="s">
        <v>34</v>
      </c>
      <c r="J622" s="22" t="s">
        <v>39</v>
      </c>
      <c r="K622" s="6">
        <f>H622/I622</f>
        <v>394.85333333333335</v>
      </c>
      <c r="L622" s="7">
        <f>H622/J622</f>
        <v>592.28</v>
      </c>
    </row>
    <row r="623" spans="4:12" ht="24.95" customHeight="1" x14ac:dyDescent="0.25">
      <c r="D623" s="58"/>
      <c r="E623" s="24"/>
      <c r="F623" s="78"/>
      <c r="G623" s="8"/>
      <c r="H623" s="5"/>
      <c r="I623" s="22"/>
      <c r="J623" s="22"/>
      <c r="K623" s="6"/>
      <c r="L623" s="7"/>
    </row>
    <row r="624" spans="4:12" ht="24.95" customHeight="1" x14ac:dyDescent="0.25">
      <c r="D624" s="72" t="s">
        <v>192</v>
      </c>
      <c r="E624" s="73" t="s">
        <v>193</v>
      </c>
      <c r="F624" s="78"/>
      <c r="G624" s="8">
        <v>0.125</v>
      </c>
      <c r="H624" s="5">
        <v>1534</v>
      </c>
      <c r="I624" s="22" t="s">
        <v>196</v>
      </c>
      <c r="J624" s="22" t="s">
        <v>68</v>
      </c>
      <c r="K624" s="6">
        <f>H624/I624</f>
        <v>409.06666666666666</v>
      </c>
      <c r="L624" s="7">
        <f>H624/J624</f>
        <v>613.6</v>
      </c>
    </row>
    <row r="625" spans="4:12" ht="24.95" customHeight="1" x14ac:dyDescent="0.25">
      <c r="D625" s="72"/>
      <c r="E625" s="73"/>
      <c r="F625" s="78"/>
      <c r="G625" s="8">
        <v>0.375</v>
      </c>
      <c r="H625" s="5">
        <v>4719</v>
      </c>
      <c r="I625" s="22" t="s">
        <v>195</v>
      </c>
      <c r="J625" s="22" t="s">
        <v>56</v>
      </c>
      <c r="K625" s="6">
        <f>H625/I625</f>
        <v>419.46666666666664</v>
      </c>
      <c r="L625" s="7">
        <f>H625/J625</f>
        <v>629.20000000000005</v>
      </c>
    </row>
    <row r="626" spans="4:12" ht="24.95" customHeight="1" x14ac:dyDescent="0.25">
      <c r="D626" s="72"/>
      <c r="E626" s="73"/>
      <c r="F626" s="78"/>
      <c r="G626" s="8">
        <v>1</v>
      </c>
      <c r="H626" s="5">
        <v>12168</v>
      </c>
      <c r="I626" s="22" t="s">
        <v>25</v>
      </c>
      <c r="J626" s="22" t="s">
        <v>36</v>
      </c>
      <c r="K626" s="6">
        <f>H626/I626</f>
        <v>405.6</v>
      </c>
      <c r="L626" s="7">
        <f>H626/J626</f>
        <v>608.4</v>
      </c>
    </row>
    <row r="627" spans="4:12" ht="24.95" customHeight="1" x14ac:dyDescent="0.25">
      <c r="D627" s="72"/>
      <c r="E627" s="73"/>
      <c r="F627" s="78"/>
      <c r="G627" s="8">
        <v>2.5</v>
      </c>
      <c r="H627" s="5">
        <v>30108</v>
      </c>
      <c r="I627" s="22" t="s">
        <v>58</v>
      </c>
      <c r="J627" s="22" t="s">
        <v>24</v>
      </c>
      <c r="K627" s="6">
        <f>H627/I627</f>
        <v>401.44</v>
      </c>
      <c r="L627" s="7">
        <f>H627/J627</f>
        <v>602.16</v>
      </c>
    </row>
    <row r="628" spans="4:12" ht="24.95" customHeight="1" x14ac:dyDescent="0.25">
      <c r="D628" s="72"/>
      <c r="E628" s="73"/>
      <c r="F628" s="77"/>
      <c r="G628" s="8">
        <v>10</v>
      </c>
      <c r="H628" s="5">
        <v>118456</v>
      </c>
      <c r="I628" s="22" t="s">
        <v>34</v>
      </c>
      <c r="J628" s="22" t="s">
        <v>39</v>
      </c>
      <c r="K628" s="6">
        <f>H628/I628</f>
        <v>394.85333333333335</v>
      </c>
      <c r="L628" s="7">
        <f>H628/J628</f>
        <v>592.28</v>
      </c>
    </row>
    <row r="629" spans="4:12" ht="24.95" customHeight="1" x14ac:dyDescent="0.25">
      <c r="D629" s="58"/>
      <c r="E629" s="24"/>
      <c r="F629" s="28"/>
      <c r="G629" s="8"/>
      <c r="H629" s="5"/>
      <c r="I629" s="22"/>
      <c r="J629" s="22"/>
      <c r="K629" s="6"/>
      <c r="L629" s="7"/>
    </row>
    <row r="630" spans="4:12" ht="24.95" customHeight="1" x14ac:dyDescent="0.25">
      <c r="D630" s="81" t="s">
        <v>120</v>
      </c>
      <c r="E630" s="73" t="s">
        <v>122</v>
      </c>
      <c r="F630" s="79" t="s">
        <v>165</v>
      </c>
      <c r="G630" s="8">
        <v>0.125</v>
      </c>
      <c r="H630" s="5">
        <v>741</v>
      </c>
      <c r="I630" s="22" t="s">
        <v>68</v>
      </c>
      <c r="J630" s="22" t="s">
        <v>80</v>
      </c>
      <c r="K630" s="6">
        <f>H630/I630</f>
        <v>296.39999999999998</v>
      </c>
      <c r="L630" s="7">
        <f>H630/J630</f>
        <v>411.66666666666663</v>
      </c>
    </row>
    <row r="631" spans="4:12" ht="24.95" customHeight="1" x14ac:dyDescent="0.25">
      <c r="D631" s="82"/>
      <c r="E631" s="73"/>
      <c r="F631" s="79"/>
      <c r="G631" s="8">
        <v>0.375</v>
      </c>
      <c r="H631" s="5">
        <v>1963</v>
      </c>
      <c r="I631" s="22" t="s">
        <v>23</v>
      </c>
      <c r="J631" s="22" t="s">
        <v>20</v>
      </c>
      <c r="K631" s="6">
        <f>H631/I631</f>
        <v>280.42857142857144</v>
      </c>
      <c r="L631" s="7">
        <f>H631/J631</f>
        <v>392.6</v>
      </c>
    </row>
    <row r="632" spans="4:12" ht="24.95" customHeight="1" x14ac:dyDescent="0.25">
      <c r="D632" s="82"/>
      <c r="E632" s="73"/>
      <c r="F632" s="79"/>
      <c r="G632" s="8">
        <v>1</v>
      </c>
      <c r="H632" s="5">
        <v>5577</v>
      </c>
      <c r="I632" s="22" t="s">
        <v>36</v>
      </c>
      <c r="J632" s="22" t="s">
        <v>37</v>
      </c>
      <c r="K632" s="6">
        <f>H632/I632</f>
        <v>278.85000000000002</v>
      </c>
      <c r="L632" s="7">
        <f>H632/J632</f>
        <v>371.8</v>
      </c>
    </row>
    <row r="633" spans="4:12" ht="24.95" customHeight="1" x14ac:dyDescent="0.25">
      <c r="D633" s="82"/>
      <c r="E633" s="73"/>
      <c r="F633" s="79"/>
      <c r="G633" s="8">
        <v>2.5</v>
      </c>
      <c r="H633" s="5">
        <v>13000</v>
      </c>
      <c r="I633" s="22" t="s">
        <v>24</v>
      </c>
      <c r="J633" s="22" t="s">
        <v>38</v>
      </c>
      <c r="K633" s="6">
        <f>H633/I633</f>
        <v>260</v>
      </c>
      <c r="L633" s="7">
        <f>H633/J633</f>
        <v>351.35135135135135</v>
      </c>
    </row>
    <row r="634" spans="4:12" ht="24.95" customHeight="1" x14ac:dyDescent="0.25">
      <c r="D634" s="83"/>
      <c r="E634" s="73"/>
      <c r="F634" s="79"/>
      <c r="G634" s="8">
        <v>10</v>
      </c>
      <c r="H634" s="5">
        <v>49556</v>
      </c>
      <c r="I634" s="22" t="s">
        <v>39</v>
      </c>
      <c r="J634" s="22" t="s">
        <v>40</v>
      </c>
      <c r="K634" s="6">
        <f>H634/I634</f>
        <v>247.78</v>
      </c>
      <c r="L634" s="7">
        <f>H634/J634</f>
        <v>330.37333333333333</v>
      </c>
    </row>
    <row r="635" spans="4:12" ht="24.95" customHeight="1" x14ac:dyDescent="0.25">
      <c r="D635" s="58"/>
      <c r="E635" s="24"/>
      <c r="F635" s="28"/>
      <c r="G635" s="8"/>
      <c r="H635" s="5"/>
      <c r="I635" s="22"/>
      <c r="J635" s="22"/>
      <c r="K635" s="6"/>
      <c r="L635" s="7"/>
    </row>
    <row r="636" spans="4:12" ht="24.95" customHeight="1" x14ac:dyDescent="0.25">
      <c r="D636" s="72">
        <v>8624</v>
      </c>
      <c r="E636" s="73" t="s">
        <v>123</v>
      </c>
      <c r="F636" s="79" t="s">
        <v>163</v>
      </c>
      <c r="G636" s="8">
        <v>0.375</v>
      </c>
      <c r="H636" s="5">
        <v>2964</v>
      </c>
      <c r="I636" s="22" t="s">
        <v>60</v>
      </c>
      <c r="J636" s="22" t="s">
        <v>61</v>
      </c>
      <c r="K636" s="6">
        <f>H636/I636</f>
        <v>211.71428571428572</v>
      </c>
      <c r="L636" s="7">
        <f>H636/J636</f>
        <v>312</v>
      </c>
    </row>
    <row r="637" spans="4:12" ht="24.95" customHeight="1" x14ac:dyDescent="0.25">
      <c r="D637" s="72"/>
      <c r="E637" s="73"/>
      <c r="F637" s="79"/>
      <c r="G637" s="8">
        <v>1</v>
      </c>
      <c r="H637" s="5">
        <v>7254</v>
      </c>
      <c r="I637" s="22" t="s">
        <v>62</v>
      </c>
      <c r="J637" s="22" t="s">
        <v>63</v>
      </c>
      <c r="K637" s="6">
        <f>H637/I637</f>
        <v>190.89473684210526</v>
      </c>
      <c r="L637" s="7">
        <f>H637/J637</f>
        <v>279</v>
      </c>
    </row>
    <row r="638" spans="4:12" ht="24.95" customHeight="1" x14ac:dyDescent="0.25">
      <c r="D638" s="72"/>
      <c r="E638" s="73"/>
      <c r="F638" s="79"/>
      <c r="G638" s="8">
        <v>2.5</v>
      </c>
      <c r="H638" s="5">
        <v>17979</v>
      </c>
      <c r="I638" s="22" t="s">
        <v>64</v>
      </c>
      <c r="J638" s="22" t="s">
        <v>65</v>
      </c>
      <c r="K638" s="6">
        <f>H638/I638</f>
        <v>189.25263157894736</v>
      </c>
      <c r="L638" s="7">
        <f>H638/J638</f>
        <v>276.60000000000002</v>
      </c>
    </row>
    <row r="639" spans="4:12" ht="24.95" customHeight="1" x14ac:dyDescent="0.25">
      <c r="D639" s="72"/>
      <c r="E639" s="73"/>
      <c r="F639" s="79"/>
      <c r="G639" s="8">
        <v>10</v>
      </c>
      <c r="H639" s="5">
        <v>71396</v>
      </c>
      <c r="I639" s="22" t="s">
        <v>66</v>
      </c>
      <c r="J639" s="22" t="s">
        <v>67</v>
      </c>
      <c r="K639" s="6">
        <f>H639/I639</f>
        <v>187.8842105263158</v>
      </c>
      <c r="L639" s="7">
        <f>H639/J639</f>
        <v>274.60000000000002</v>
      </c>
    </row>
    <row r="640" spans="4:12" ht="24.95" customHeight="1" x14ac:dyDescent="0.25">
      <c r="D640" s="58"/>
      <c r="E640" s="24"/>
      <c r="F640" s="28"/>
      <c r="G640" s="8"/>
      <c r="H640" s="5"/>
      <c r="I640" s="22"/>
      <c r="J640" s="22"/>
      <c r="K640" s="6"/>
      <c r="L640" s="7"/>
    </row>
    <row r="641" spans="4:12" ht="24.95" customHeight="1" x14ac:dyDescent="0.25">
      <c r="D641" s="81" t="s">
        <v>124</v>
      </c>
      <c r="E641" s="76" t="s">
        <v>216</v>
      </c>
      <c r="F641" s="76" t="s">
        <v>164</v>
      </c>
      <c r="G641" s="8">
        <v>0.125</v>
      </c>
      <c r="H641" s="5">
        <v>988</v>
      </c>
      <c r="I641" s="22" t="s">
        <v>202</v>
      </c>
      <c r="J641" s="22" t="s">
        <v>81</v>
      </c>
      <c r="K641" s="6">
        <f>H641/I641</f>
        <v>539.89071038251359</v>
      </c>
      <c r="L641" s="7">
        <f>H641/J641</f>
        <v>988</v>
      </c>
    </row>
    <row r="642" spans="4:12" ht="24.95" customHeight="1" x14ac:dyDescent="0.25">
      <c r="D642" s="82"/>
      <c r="E642" s="78"/>
      <c r="F642" s="78"/>
      <c r="G642" s="8">
        <v>0.375</v>
      </c>
      <c r="H642" s="5">
        <v>2132</v>
      </c>
      <c r="I642" s="22" t="s">
        <v>83</v>
      </c>
      <c r="J642" s="22" t="s">
        <v>21</v>
      </c>
      <c r="K642" s="6">
        <f t="shared" ref="K642:K645" si="117">H642/I642</f>
        <v>387.63636363636363</v>
      </c>
      <c r="L642" s="7">
        <f t="shared" ref="L642:L644" si="118">H642/J642</f>
        <v>710.66666666666663</v>
      </c>
    </row>
    <row r="643" spans="4:12" ht="24.95" customHeight="1" x14ac:dyDescent="0.25">
      <c r="D643" s="82"/>
      <c r="E643" s="78"/>
      <c r="F643" s="78"/>
      <c r="G643" s="8">
        <v>1</v>
      </c>
      <c r="H643" s="5">
        <v>6058</v>
      </c>
      <c r="I643" s="22" t="s">
        <v>37</v>
      </c>
      <c r="J643" s="22" t="s">
        <v>85</v>
      </c>
      <c r="K643" s="6">
        <f t="shared" si="117"/>
        <v>403.86666666666667</v>
      </c>
      <c r="L643" s="7">
        <f t="shared" si="118"/>
        <v>757.25</v>
      </c>
    </row>
    <row r="644" spans="4:12" ht="24.95" customHeight="1" x14ac:dyDescent="0.25">
      <c r="D644" s="82"/>
      <c r="E644" s="78"/>
      <c r="F644" s="78"/>
      <c r="G644" s="8">
        <v>2.5</v>
      </c>
      <c r="H644" s="5">
        <v>14131</v>
      </c>
      <c r="I644" s="22" t="s">
        <v>96</v>
      </c>
      <c r="J644" s="22" t="s">
        <v>36</v>
      </c>
      <c r="K644" s="6">
        <f t="shared" si="117"/>
        <v>376.82666666666665</v>
      </c>
      <c r="L644" s="7">
        <f t="shared" si="118"/>
        <v>706.55</v>
      </c>
    </row>
    <row r="645" spans="4:12" ht="24.95" customHeight="1" x14ac:dyDescent="0.25">
      <c r="D645" s="82"/>
      <c r="E645" s="77"/>
      <c r="F645" s="78"/>
      <c r="G645" s="8">
        <v>10</v>
      </c>
      <c r="H645" s="5">
        <v>50102</v>
      </c>
      <c r="I645" s="22" t="s">
        <v>40</v>
      </c>
      <c r="J645" s="22" t="s">
        <v>89</v>
      </c>
      <c r="K645" s="6">
        <f t="shared" si="117"/>
        <v>334.01333333333332</v>
      </c>
      <c r="L645" s="7">
        <f t="shared" ref="L645" si="119">H645/J645</f>
        <v>626.27499999999998</v>
      </c>
    </row>
    <row r="646" spans="4:12" ht="24.95" customHeight="1" x14ac:dyDescent="0.25">
      <c r="D646" s="82"/>
      <c r="E646" s="24"/>
      <c r="F646" s="78"/>
      <c r="G646" s="143"/>
      <c r="H646" s="144"/>
      <c r="I646" s="144"/>
      <c r="J646" s="144"/>
      <c r="K646" s="144"/>
      <c r="L646" s="145"/>
    </row>
    <row r="647" spans="4:12" ht="24.95" customHeight="1" x14ac:dyDescent="0.25">
      <c r="D647" s="82"/>
      <c r="E647" s="73" t="s">
        <v>329</v>
      </c>
      <c r="F647" s="78"/>
      <c r="G647" s="8">
        <v>0.125</v>
      </c>
      <c r="H647" s="5">
        <v>988</v>
      </c>
      <c r="I647" s="22" t="s">
        <v>202</v>
      </c>
      <c r="J647" s="22" t="s">
        <v>81</v>
      </c>
      <c r="K647" s="6">
        <f>H647/I647</f>
        <v>539.89071038251359</v>
      </c>
      <c r="L647" s="7">
        <f>H647/J647</f>
        <v>988</v>
      </c>
    </row>
    <row r="648" spans="4:12" ht="24.95" customHeight="1" x14ac:dyDescent="0.25">
      <c r="D648" s="82"/>
      <c r="E648" s="73"/>
      <c r="F648" s="78"/>
      <c r="G648" s="8">
        <v>0.375</v>
      </c>
      <c r="H648" s="5">
        <v>2226</v>
      </c>
      <c r="I648" s="22" t="s">
        <v>83</v>
      </c>
      <c r="J648" s="22" t="s">
        <v>21</v>
      </c>
      <c r="K648" s="6">
        <f t="shared" ref="K648:K651" si="120">H648/I648</f>
        <v>404.72727272727275</v>
      </c>
      <c r="L648" s="7">
        <f t="shared" ref="L648:L651" si="121">H648/J648</f>
        <v>742</v>
      </c>
    </row>
    <row r="649" spans="4:12" ht="24.95" customHeight="1" x14ac:dyDescent="0.25">
      <c r="D649" s="82"/>
      <c r="E649" s="73"/>
      <c r="F649" s="78"/>
      <c r="G649" s="8">
        <v>1</v>
      </c>
      <c r="H649" s="5">
        <v>6308</v>
      </c>
      <c r="I649" s="22" t="s">
        <v>37</v>
      </c>
      <c r="J649" s="22" t="s">
        <v>85</v>
      </c>
      <c r="K649" s="6">
        <f t="shared" si="120"/>
        <v>420.53333333333336</v>
      </c>
      <c r="L649" s="7">
        <f t="shared" si="121"/>
        <v>788.5</v>
      </c>
    </row>
    <row r="650" spans="4:12" ht="24.95" customHeight="1" x14ac:dyDescent="0.25">
      <c r="D650" s="82"/>
      <c r="E650" s="73"/>
      <c r="F650" s="78"/>
      <c r="G650" s="8">
        <v>2.5</v>
      </c>
      <c r="H650" s="5">
        <v>14756</v>
      </c>
      <c r="I650" s="22" t="s">
        <v>96</v>
      </c>
      <c r="J650" s="22" t="s">
        <v>36</v>
      </c>
      <c r="K650" s="6">
        <f t="shared" si="120"/>
        <v>393.49333333333334</v>
      </c>
      <c r="L650" s="7">
        <f t="shared" si="121"/>
        <v>737.8</v>
      </c>
    </row>
    <row r="651" spans="4:12" ht="24.95" customHeight="1" x14ac:dyDescent="0.25">
      <c r="D651" s="82"/>
      <c r="E651" s="73"/>
      <c r="F651" s="78"/>
      <c r="G651" s="8">
        <v>10</v>
      </c>
      <c r="H651" s="5">
        <v>52602</v>
      </c>
      <c r="I651" s="22" t="s">
        <v>40</v>
      </c>
      <c r="J651" s="22" t="s">
        <v>89</v>
      </c>
      <c r="K651" s="6">
        <f t="shared" si="120"/>
        <v>350.68</v>
      </c>
      <c r="L651" s="7">
        <f t="shared" si="121"/>
        <v>657.52499999999998</v>
      </c>
    </row>
    <row r="652" spans="4:12" ht="24.95" customHeight="1" x14ac:dyDescent="0.25">
      <c r="D652" s="82"/>
      <c r="E652" s="45"/>
      <c r="F652" s="78"/>
      <c r="G652" s="8"/>
      <c r="H652" s="5"/>
      <c r="I652" s="22"/>
      <c r="J652" s="22"/>
      <c r="K652" s="6"/>
      <c r="L652" s="7"/>
    </row>
    <row r="653" spans="4:12" ht="24.95" customHeight="1" x14ac:dyDescent="0.25">
      <c r="D653" s="82"/>
      <c r="E653" s="73" t="s">
        <v>330</v>
      </c>
      <c r="F653" s="78"/>
      <c r="G653" s="8">
        <v>0.125</v>
      </c>
      <c r="H653" s="5">
        <v>988</v>
      </c>
      <c r="I653" s="22" t="s">
        <v>202</v>
      </c>
      <c r="J653" s="22" t="s">
        <v>81</v>
      </c>
      <c r="K653" s="6">
        <f>H653/I653</f>
        <v>539.89071038251359</v>
      </c>
      <c r="L653" s="7">
        <f>H653/J653</f>
        <v>988</v>
      </c>
    </row>
    <row r="654" spans="4:12" ht="24.95" customHeight="1" x14ac:dyDescent="0.25">
      <c r="D654" s="82"/>
      <c r="E654" s="73"/>
      <c r="F654" s="78"/>
      <c r="G654" s="8">
        <v>0.375</v>
      </c>
      <c r="H654" s="5">
        <v>2245</v>
      </c>
      <c r="I654" s="22" t="s">
        <v>83</v>
      </c>
      <c r="J654" s="22" t="s">
        <v>21</v>
      </c>
      <c r="K654" s="6">
        <f t="shared" ref="K654:K657" si="122">H654/I654</f>
        <v>408.18181818181819</v>
      </c>
      <c r="L654" s="7">
        <f t="shared" ref="L654:L657" si="123">H654/J654</f>
        <v>748.33333333333337</v>
      </c>
    </row>
    <row r="655" spans="4:12" ht="24.95" customHeight="1" x14ac:dyDescent="0.25">
      <c r="D655" s="82"/>
      <c r="E655" s="73"/>
      <c r="F655" s="78"/>
      <c r="G655" s="8">
        <v>1</v>
      </c>
      <c r="H655" s="5">
        <v>6358</v>
      </c>
      <c r="I655" s="22" t="s">
        <v>37</v>
      </c>
      <c r="J655" s="22" t="s">
        <v>85</v>
      </c>
      <c r="K655" s="6">
        <f t="shared" si="122"/>
        <v>423.86666666666667</v>
      </c>
      <c r="L655" s="7">
        <f t="shared" si="123"/>
        <v>794.75</v>
      </c>
    </row>
    <row r="656" spans="4:12" ht="24.95" customHeight="1" x14ac:dyDescent="0.25">
      <c r="D656" s="82"/>
      <c r="E656" s="73"/>
      <c r="F656" s="78"/>
      <c r="G656" s="8">
        <v>2.5</v>
      </c>
      <c r="H656" s="5">
        <v>14881</v>
      </c>
      <c r="I656" s="22" t="s">
        <v>96</v>
      </c>
      <c r="J656" s="22" t="s">
        <v>36</v>
      </c>
      <c r="K656" s="6">
        <f t="shared" si="122"/>
        <v>396.82666666666665</v>
      </c>
      <c r="L656" s="7">
        <f t="shared" si="123"/>
        <v>744.05</v>
      </c>
    </row>
    <row r="657" spans="4:12" ht="24.95" customHeight="1" x14ac:dyDescent="0.25">
      <c r="D657" s="82"/>
      <c r="E657" s="73"/>
      <c r="F657" s="78"/>
      <c r="G657" s="8">
        <v>10</v>
      </c>
      <c r="H657" s="5">
        <v>53102</v>
      </c>
      <c r="I657" s="22" t="s">
        <v>40</v>
      </c>
      <c r="J657" s="22" t="s">
        <v>89</v>
      </c>
      <c r="K657" s="6">
        <f t="shared" si="122"/>
        <v>354.01333333333332</v>
      </c>
      <c r="L657" s="7">
        <f t="shared" si="123"/>
        <v>663.77499999999998</v>
      </c>
    </row>
    <row r="658" spans="4:12" ht="24.95" customHeight="1" x14ac:dyDescent="0.25">
      <c r="D658" s="82"/>
      <c r="E658" s="45"/>
      <c r="F658" s="78"/>
      <c r="G658" s="8"/>
      <c r="H658" s="5"/>
      <c r="I658" s="22"/>
      <c r="J658" s="22"/>
      <c r="K658" s="6"/>
      <c r="L658" s="7"/>
    </row>
    <row r="659" spans="4:12" ht="24.95" customHeight="1" x14ac:dyDescent="0.25">
      <c r="D659" s="82"/>
      <c r="E659" s="73" t="s">
        <v>224</v>
      </c>
      <c r="F659" s="78"/>
      <c r="G659" s="8">
        <v>0.125</v>
      </c>
      <c r="H659" s="5">
        <v>988</v>
      </c>
      <c r="I659" s="22" t="s">
        <v>202</v>
      </c>
      <c r="J659" s="22" t="s">
        <v>81</v>
      </c>
      <c r="K659" s="6">
        <f>H659/I659</f>
        <v>539.89071038251359</v>
      </c>
      <c r="L659" s="7">
        <f>H659/J659</f>
        <v>988</v>
      </c>
    </row>
    <row r="660" spans="4:12" ht="24.95" customHeight="1" x14ac:dyDescent="0.25">
      <c r="D660" s="82"/>
      <c r="E660" s="73"/>
      <c r="F660" s="78"/>
      <c r="G660" s="8">
        <v>0.375</v>
      </c>
      <c r="H660" s="5">
        <v>2282</v>
      </c>
      <c r="I660" s="22" t="s">
        <v>83</v>
      </c>
      <c r="J660" s="22" t="s">
        <v>21</v>
      </c>
      <c r="K660" s="6">
        <f t="shared" ref="K660:K663" si="124">H660/I660</f>
        <v>414.90909090909093</v>
      </c>
      <c r="L660" s="7">
        <f t="shared" ref="L660:L663" si="125">H660/J660</f>
        <v>760.66666666666663</v>
      </c>
    </row>
    <row r="661" spans="4:12" ht="24.95" customHeight="1" x14ac:dyDescent="0.25">
      <c r="D661" s="82"/>
      <c r="E661" s="73"/>
      <c r="F661" s="78"/>
      <c r="G661" s="8">
        <v>1</v>
      </c>
      <c r="H661" s="5">
        <v>6458</v>
      </c>
      <c r="I661" s="22" t="s">
        <v>37</v>
      </c>
      <c r="J661" s="22" t="s">
        <v>85</v>
      </c>
      <c r="K661" s="6">
        <f t="shared" si="124"/>
        <v>430.53333333333336</v>
      </c>
      <c r="L661" s="7">
        <f t="shared" si="125"/>
        <v>807.25</v>
      </c>
    </row>
    <row r="662" spans="4:12" ht="24.95" customHeight="1" x14ac:dyDescent="0.25">
      <c r="D662" s="82"/>
      <c r="E662" s="73"/>
      <c r="F662" s="78"/>
      <c r="G662" s="8">
        <v>2.5</v>
      </c>
      <c r="H662" s="5">
        <v>15131</v>
      </c>
      <c r="I662" s="22" t="s">
        <v>96</v>
      </c>
      <c r="J662" s="22" t="s">
        <v>36</v>
      </c>
      <c r="K662" s="6">
        <f t="shared" si="124"/>
        <v>403.49333333333334</v>
      </c>
      <c r="L662" s="7">
        <f t="shared" si="125"/>
        <v>756.55</v>
      </c>
    </row>
    <row r="663" spans="4:12" ht="24.95" customHeight="1" x14ac:dyDescent="0.25">
      <c r="D663" s="83"/>
      <c r="E663" s="73"/>
      <c r="F663" s="77"/>
      <c r="G663" s="8">
        <v>10</v>
      </c>
      <c r="H663" s="5">
        <v>54102</v>
      </c>
      <c r="I663" s="22" t="s">
        <v>40</v>
      </c>
      <c r="J663" s="22" t="s">
        <v>89</v>
      </c>
      <c r="K663" s="6">
        <f t="shared" si="124"/>
        <v>360.68</v>
      </c>
      <c r="L663" s="7">
        <f t="shared" si="125"/>
        <v>676.27499999999998</v>
      </c>
    </row>
    <row r="664" spans="4:12" ht="24.95" customHeight="1" x14ac:dyDescent="0.25">
      <c r="D664" s="58"/>
      <c r="E664" s="24"/>
      <c r="F664" s="28"/>
      <c r="G664" s="8"/>
      <c r="H664" s="5"/>
      <c r="I664" s="22"/>
      <c r="J664" s="22"/>
      <c r="K664" s="6"/>
      <c r="L664" s="7"/>
    </row>
    <row r="665" spans="4:12" ht="24.95" customHeight="1" x14ac:dyDescent="0.25">
      <c r="D665" s="72">
        <v>2060</v>
      </c>
      <c r="E665" s="73" t="s">
        <v>126</v>
      </c>
      <c r="F665" s="79" t="s">
        <v>125</v>
      </c>
      <c r="G665" s="8">
        <v>0.25</v>
      </c>
      <c r="H665" s="5">
        <v>1703</v>
      </c>
      <c r="I665" s="22" t="s">
        <v>37</v>
      </c>
      <c r="J665" s="22" t="s">
        <v>95</v>
      </c>
      <c r="K665" s="6">
        <f>H665/I665</f>
        <v>113.53333333333333</v>
      </c>
      <c r="L665" s="7">
        <f>H665/J665</f>
        <v>200.35294117647058</v>
      </c>
    </row>
    <row r="666" spans="4:12" ht="24.95" customHeight="1" x14ac:dyDescent="0.25">
      <c r="D666" s="72"/>
      <c r="E666" s="73" t="s">
        <v>2</v>
      </c>
      <c r="F666" s="79"/>
      <c r="G666" s="8">
        <v>1</v>
      </c>
      <c r="H666" s="5">
        <v>6136</v>
      </c>
      <c r="I666" s="22" t="s">
        <v>74</v>
      </c>
      <c r="J666" s="22" t="s">
        <v>87</v>
      </c>
      <c r="K666" s="6">
        <f>H666/I666</f>
        <v>102.26666666666667</v>
      </c>
      <c r="L666" s="7">
        <f>H666/J666</f>
        <v>175.31428571428572</v>
      </c>
    </row>
    <row r="667" spans="4:12" ht="59.25" customHeight="1" x14ac:dyDescent="0.25">
      <c r="D667" s="72"/>
      <c r="E667" s="73" t="s">
        <v>2</v>
      </c>
      <c r="F667" s="79"/>
      <c r="G667" s="8">
        <v>10</v>
      </c>
      <c r="H667" s="5">
        <v>45110</v>
      </c>
      <c r="I667" s="22" t="s">
        <v>76</v>
      </c>
      <c r="J667" s="22" t="s">
        <v>94</v>
      </c>
      <c r="K667" s="6">
        <f>H667/I667</f>
        <v>75.183333333333337</v>
      </c>
      <c r="L667" s="7">
        <f>H667/J667</f>
        <v>128.88571428571427</v>
      </c>
    </row>
    <row r="668" spans="4:12" ht="24.95" customHeight="1" x14ac:dyDescent="0.25">
      <c r="D668" s="58"/>
      <c r="E668" s="24"/>
      <c r="F668" s="28"/>
      <c r="G668" s="8"/>
      <c r="H668" s="5"/>
      <c r="I668" s="22"/>
      <c r="J668" s="22"/>
      <c r="K668" s="6"/>
      <c r="L668" s="7"/>
    </row>
    <row r="669" spans="4:12" ht="24.95" customHeight="1" x14ac:dyDescent="0.25">
      <c r="D669" s="72">
        <v>2063</v>
      </c>
      <c r="E669" s="73" t="s">
        <v>127</v>
      </c>
      <c r="F669" s="79" t="s">
        <v>157</v>
      </c>
      <c r="G669" s="8">
        <v>0.05</v>
      </c>
      <c r="H669" s="5">
        <v>1261</v>
      </c>
      <c r="I669" s="22" t="s">
        <v>55</v>
      </c>
      <c r="J669" s="22" t="s">
        <v>18</v>
      </c>
      <c r="K669" s="6">
        <f>H669/I669</f>
        <v>280.22222222222223</v>
      </c>
      <c r="L669" s="7" t="s">
        <v>18</v>
      </c>
    </row>
    <row r="670" spans="4:12" ht="24.95" customHeight="1" x14ac:dyDescent="0.25">
      <c r="D670" s="72"/>
      <c r="E670" s="73"/>
      <c r="F670" s="79"/>
      <c r="G670" s="8">
        <v>0.25</v>
      </c>
      <c r="H670" s="5">
        <v>1911</v>
      </c>
      <c r="I670" s="22" t="s">
        <v>73</v>
      </c>
      <c r="J670" s="22"/>
      <c r="K670" s="6">
        <f>H670/I670</f>
        <v>84.933333333333337</v>
      </c>
      <c r="L670" s="7"/>
    </row>
    <row r="671" spans="4:12" ht="24.95" customHeight="1" x14ac:dyDescent="0.25">
      <c r="D671" s="72"/>
      <c r="E671" s="73"/>
      <c r="F671" s="79"/>
      <c r="G671" s="8">
        <v>0.375</v>
      </c>
      <c r="H671" s="5">
        <v>2626</v>
      </c>
      <c r="I671" s="22" t="s">
        <v>172</v>
      </c>
      <c r="J671" s="22" t="s">
        <v>18</v>
      </c>
      <c r="K671" s="6">
        <f>H671/I671</f>
        <v>77.235294117647058</v>
      </c>
      <c r="L671" s="7" t="s">
        <v>18</v>
      </c>
    </row>
    <row r="672" spans="4:12" ht="24.95" customHeight="1" x14ac:dyDescent="0.25">
      <c r="D672" s="72"/>
      <c r="E672" s="73"/>
      <c r="F672" s="79"/>
      <c r="G672" s="8">
        <v>1</v>
      </c>
      <c r="H672" s="5">
        <v>6123</v>
      </c>
      <c r="I672" s="22" t="s">
        <v>69</v>
      </c>
      <c r="J672" s="22" t="s">
        <v>18</v>
      </c>
      <c r="K672" s="6">
        <f>H672/I672</f>
        <v>68.033333333333331</v>
      </c>
      <c r="L672" s="7" t="s">
        <v>18</v>
      </c>
    </row>
    <row r="673" spans="4:12" ht="24.95" customHeight="1" x14ac:dyDescent="0.25">
      <c r="D673" s="72"/>
      <c r="E673" s="73"/>
      <c r="F673" s="79"/>
      <c r="G673" s="8">
        <v>10</v>
      </c>
      <c r="H673" s="5">
        <v>56199</v>
      </c>
      <c r="I673" s="22" t="s">
        <v>72</v>
      </c>
      <c r="J673" s="22" t="s">
        <v>18</v>
      </c>
      <c r="K673" s="6">
        <f>H673/I673</f>
        <v>62.443333333333335</v>
      </c>
      <c r="L673" s="7" t="s">
        <v>18</v>
      </c>
    </row>
    <row r="674" spans="4:12" ht="24.95" customHeight="1" x14ac:dyDescent="0.25">
      <c r="D674" s="58"/>
      <c r="E674" s="24"/>
      <c r="F674" s="28"/>
      <c r="G674" s="8"/>
      <c r="H674" s="5"/>
      <c r="I674" s="22"/>
      <c r="J674" s="22"/>
      <c r="K674" s="6"/>
      <c r="L674" s="7"/>
    </row>
    <row r="675" spans="4:12" ht="24.95" customHeight="1" x14ac:dyDescent="0.25">
      <c r="D675" s="72">
        <v>2049</v>
      </c>
      <c r="E675" s="73" t="s">
        <v>130</v>
      </c>
      <c r="F675" s="79" t="s">
        <v>159</v>
      </c>
      <c r="G675" s="8">
        <v>0.15</v>
      </c>
      <c r="H675" s="5">
        <v>1183</v>
      </c>
      <c r="I675" s="22" t="s">
        <v>26</v>
      </c>
      <c r="J675" s="22" t="s">
        <v>55</v>
      </c>
      <c r="K675" s="6">
        <f>H675/I675</f>
        <v>197.16666666666666</v>
      </c>
      <c r="L675" s="7">
        <f>H675/J675</f>
        <v>262.88888888888891</v>
      </c>
    </row>
    <row r="676" spans="4:12" ht="24.95" customHeight="1" x14ac:dyDescent="0.25">
      <c r="D676" s="72"/>
      <c r="E676" s="73"/>
      <c r="F676" s="79"/>
      <c r="G676" s="8">
        <v>0.375</v>
      </c>
      <c r="H676" s="5">
        <v>2392</v>
      </c>
      <c r="I676" s="22" t="s">
        <v>37</v>
      </c>
      <c r="J676" s="22" t="s">
        <v>49</v>
      </c>
      <c r="K676" s="6">
        <f>H676/I676</f>
        <v>159.46666666666667</v>
      </c>
      <c r="L676" s="7">
        <f t="shared" ref="L676:L679" si="126">H676/J676</f>
        <v>217.45454545454547</v>
      </c>
    </row>
    <row r="677" spans="4:12" ht="24.95" customHeight="1" x14ac:dyDescent="0.25">
      <c r="D677" s="72"/>
      <c r="E677" s="73"/>
      <c r="F677" s="79"/>
      <c r="G677" s="8">
        <v>1</v>
      </c>
      <c r="H677" s="5">
        <v>5811</v>
      </c>
      <c r="I677" s="22" t="s">
        <v>30</v>
      </c>
      <c r="J677" s="22" t="s">
        <v>25</v>
      </c>
      <c r="K677" s="6">
        <f>H677/I677</f>
        <v>145.27500000000001</v>
      </c>
      <c r="L677" s="7">
        <f t="shared" si="126"/>
        <v>193.7</v>
      </c>
    </row>
    <row r="678" spans="4:12" ht="24.95" customHeight="1" x14ac:dyDescent="0.25">
      <c r="D678" s="72"/>
      <c r="E678" s="73"/>
      <c r="F678" s="79"/>
      <c r="G678" s="8">
        <v>2.5</v>
      </c>
      <c r="H678" s="5">
        <v>13988</v>
      </c>
      <c r="I678" s="22" t="s">
        <v>33</v>
      </c>
      <c r="J678" s="22" t="s">
        <v>58</v>
      </c>
      <c r="K678" s="6">
        <f>H678/I678</f>
        <v>139.88</v>
      </c>
      <c r="L678" s="7">
        <f t="shared" si="126"/>
        <v>186.50666666666666</v>
      </c>
    </row>
    <row r="679" spans="4:12" ht="24.95" customHeight="1" x14ac:dyDescent="0.25">
      <c r="D679" s="72"/>
      <c r="E679" s="73"/>
      <c r="F679" s="79"/>
      <c r="G679" s="8">
        <v>10</v>
      </c>
      <c r="H679" s="5">
        <v>55185</v>
      </c>
      <c r="I679" s="22" t="s">
        <v>59</v>
      </c>
      <c r="J679" s="22" t="s">
        <v>34</v>
      </c>
      <c r="K679" s="6">
        <f>H679/I679</f>
        <v>137.96250000000001</v>
      </c>
      <c r="L679" s="7">
        <f t="shared" si="126"/>
        <v>183.95</v>
      </c>
    </row>
    <row r="680" spans="4:12" ht="24.95" customHeight="1" x14ac:dyDescent="0.25">
      <c r="D680" s="58"/>
      <c r="E680" s="24"/>
      <c r="F680" s="28"/>
      <c r="G680" s="8"/>
      <c r="H680" s="5"/>
      <c r="I680" s="22"/>
      <c r="J680" s="22"/>
      <c r="K680" s="6"/>
      <c r="L680" s="7"/>
    </row>
    <row r="681" spans="4:12" ht="24.95" customHeight="1" x14ac:dyDescent="0.25">
      <c r="D681" s="72">
        <v>2052</v>
      </c>
      <c r="E681" s="73" t="s">
        <v>131</v>
      </c>
      <c r="F681" s="79" t="s">
        <v>160</v>
      </c>
      <c r="G681" s="8">
        <v>0.15</v>
      </c>
      <c r="H681" s="5">
        <v>1183</v>
      </c>
      <c r="I681" s="22" t="s">
        <v>26</v>
      </c>
      <c r="J681" s="22" t="s">
        <v>55</v>
      </c>
      <c r="K681" s="6">
        <f>H681/I681</f>
        <v>197.16666666666666</v>
      </c>
      <c r="L681" s="7">
        <f>H681/J681</f>
        <v>262.88888888888891</v>
      </c>
    </row>
    <row r="682" spans="4:12" ht="24.95" customHeight="1" x14ac:dyDescent="0.25">
      <c r="D682" s="72"/>
      <c r="E682" s="73"/>
      <c r="F682" s="79"/>
      <c r="G682" s="8">
        <v>0.375</v>
      </c>
      <c r="H682" s="5">
        <v>2509</v>
      </c>
      <c r="I682" s="22" t="s">
        <v>37</v>
      </c>
      <c r="J682" s="22" t="s">
        <v>70</v>
      </c>
      <c r="K682" s="6">
        <f>H682/I682</f>
        <v>167.26666666666668</v>
      </c>
      <c r="L682" s="7">
        <f>H682/J682</f>
        <v>224.01785714285717</v>
      </c>
    </row>
    <row r="683" spans="4:12" ht="24.95" customHeight="1" x14ac:dyDescent="0.25">
      <c r="D683" s="72"/>
      <c r="E683" s="73"/>
      <c r="F683" s="79"/>
      <c r="G683" s="8">
        <v>1</v>
      </c>
      <c r="H683" s="5">
        <v>6253</v>
      </c>
      <c r="I683" s="22" t="s">
        <v>30</v>
      </c>
      <c r="J683" s="22" t="s">
        <v>25</v>
      </c>
      <c r="K683" s="6">
        <f>H683/I683</f>
        <v>156.32499999999999</v>
      </c>
      <c r="L683" s="7">
        <f>H683/J683</f>
        <v>208.43333333333334</v>
      </c>
    </row>
    <row r="684" spans="4:12" ht="24.95" customHeight="1" x14ac:dyDescent="0.25">
      <c r="D684" s="72"/>
      <c r="E684" s="73"/>
      <c r="F684" s="79"/>
      <c r="G684" s="8">
        <v>2.5</v>
      </c>
      <c r="H684" s="5">
        <v>15236</v>
      </c>
      <c r="I684" s="22" t="s">
        <v>33</v>
      </c>
      <c r="J684" s="22" t="s">
        <v>58</v>
      </c>
      <c r="K684" s="6">
        <f>H684/I684</f>
        <v>152.36000000000001</v>
      </c>
      <c r="L684" s="7">
        <f>H684/J684</f>
        <v>203.14666666666668</v>
      </c>
    </row>
    <row r="685" spans="4:12" ht="24.95" customHeight="1" x14ac:dyDescent="0.25">
      <c r="D685" s="72"/>
      <c r="E685" s="73"/>
      <c r="F685" s="79"/>
      <c r="G685" s="8">
        <v>10</v>
      </c>
      <c r="H685" s="5">
        <v>61165</v>
      </c>
      <c r="I685" s="22" t="s">
        <v>59</v>
      </c>
      <c r="J685" s="22" t="s">
        <v>34</v>
      </c>
      <c r="K685" s="6">
        <f>H685/I685</f>
        <v>152.91249999999999</v>
      </c>
      <c r="L685" s="7">
        <f>H685/J685</f>
        <v>203.88333333333333</v>
      </c>
    </row>
    <row r="686" spans="4:12" ht="24.95" customHeight="1" x14ac:dyDescent="0.25">
      <c r="D686" s="58"/>
      <c r="E686" s="24"/>
      <c r="F686" s="28"/>
      <c r="G686" s="8"/>
      <c r="H686" s="5"/>
      <c r="I686" s="22"/>
      <c r="J686" s="22"/>
      <c r="K686" s="6"/>
      <c r="L686" s="7"/>
    </row>
    <row r="687" spans="4:12" ht="24.95" customHeight="1" x14ac:dyDescent="0.25">
      <c r="D687" s="72">
        <v>8683</v>
      </c>
      <c r="E687" s="73" t="s">
        <v>167</v>
      </c>
      <c r="F687" s="79" t="s">
        <v>129</v>
      </c>
      <c r="G687" s="8">
        <v>0.125</v>
      </c>
      <c r="H687" s="5">
        <v>1040</v>
      </c>
      <c r="I687" s="22" t="s">
        <v>21</v>
      </c>
      <c r="J687" s="22" t="s">
        <v>41</v>
      </c>
      <c r="K687" s="6">
        <f>H687/I687</f>
        <v>346.66666666666669</v>
      </c>
      <c r="L687" s="7">
        <f>H687/J687</f>
        <v>472.72727272727269</v>
      </c>
    </row>
    <row r="688" spans="4:12" ht="24.95" customHeight="1" x14ac:dyDescent="0.25">
      <c r="D688" s="72"/>
      <c r="E688" s="73"/>
      <c r="F688" s="79"/>
      <c r="G688" s="8">
        <v>0.375</v>
      </c>
      <c r="H688" s="5">
        <v>2743</v>
      </c>
      <c r="I688" s="22" t="s">
        <v>50</v>
      </c>
      <c r="J688" s="22" t="s">
        <v>93</v>
      </c>
      <c r="K688" s="6">
        <f>H688/I688</f>
        <v>304.77777777777777</v>
      </c>
      <c r="L688" s="7">
        <f>H688/J688</f>
        <v>422</v>
      </c>
    </row>
    <row r="689" spans="4:12" ht="24.95" customHeight="1" x14ac:dyDescent="0.25">
      <c r="D689" s="72"/>
      <c r="E689" s="73"/>
      <c r="F689" s="79"/>
      <c r="G689" s="8">
        <v>1</v>
      </c>
      <c r="H689" s="5">
        <v>6994</v>
      </c>
      <c r="I689" s="22" t="s">
        <v>31</v>
      </c>
      <c r="J689" s="22" t="s">
        <v>52</v>
      </c>
      <c r="K689" s="6">
        <f>H689/I689</f>
        <v>279.76</v>
      </c>
      <c r="L689" s="7">
        <f>H689/J689</f>
        <v>388.55555555555554</v>
      </c>
    </row>
    <row r="690" spans="4:12" ht="24.95" customHeight="1" x14ac:dyDescent="0.25">
      <c r="D690" s="72"/>
      <c r="E690" s="73"/>
      <c r="F690" s="79"/>
      <c r="G690" s="8">
        <v>2.5</v>
      </c>
      <c r="H690" s="5">
        <v>15990</v>
      </c>
      <c r="I690" s="22" t="s">
        <v>91</v>
      </c>
      <c r="J690" s="22" t="s">
        <v>53</v>
      </c>
      <c r="K690" s="6">
        <f>H690/I690</f>
        <v>257.90322580645159</v>
      </c>
      <c r="L690" s="7">
        <f>H690/J690</f>
        <v>355.33333333333331</v>
      </c>
    </row>
    <row r="691" spans="4:12" ht="24.95" customHeight="1" x14ac:dyDescent="0.25">
      <c r="D691" s="72"/>
      <c r="E691" s="73"/>
      <c r="F691" s="79"/>
      <c r="G691" s="8">
        <v>10</v>
      </c>
      <c r="H691" s="5">
        <v>62426</v>
      </c>
      <c r="I691" s="22" t="s">
        <v>92</v>
      </c>
      <c r="J691" s="22" t="s">
        <v>54</v>
      </c>
      <c r="K691" s="6">
        <f>H691/I691</f>
        <v>249.70400000000001</v>
      </c>
      <c r="L691" s="7">
        <f>H691/J691</f>
        <v>346.81111111111113</v>
      </c>
    </row>
    <row r="692" spans="4:12" ht="24.95" customHeight="1" x14ac:dyDescent="0.25">
      <c r="D692" s="58"/>
      <c r="E692" s="24"/>
      <c r="F692" s="28"/>
      <c r="G692" s="8"/>
      <c r="H692" s="5"/>
      <c r="I692" s="22"/>
      <c r="J692" s="22"/>
      <c r="K692" s="6"/>
      <c r="L692" s="7"/>
    </row>
    <row r="693" spans="4:12" ht="24.95" customHeight="1" x14ac:dyDescent="0.25">
      <c r="D693" s="72" t="s">
        <v>227</v>
      </c>
      <c r="E693" s="73" t="s">
        <v>231</v>
      </c>
      <c r="F693" s="73" t="s">
        <v>229</v>
      </c>
      <c r="G693" s="8">
        <v>0.375</v>
      </c>
      <c r="H693" s="5">
        <v>4537</v>
      </c>
      <c r="I693" s="22" t="s">
        <v>37</v>
      </c>
      <c r="J693" s="22" t="s">
        <v>22</v>
      </c>
      <c r="K693" s="6">
        <f>H693/I693</f>
        <v>302.46666666666664</v>
      </c>
      <c r="L693" s="7">
        <f>H693/J693</f>
        <v>378.08333333333331</v>
      </c>
    </row>
    <row r="694" spans="4:12" ht="24.95" customHeight="1" x14ac:dyDescent="0.25">
      <c r="D694" s="72"/>
      <c r="E694" s="73"/>
      <c r="F694" s="73"/>
      <c r="G694" s="8">
        <v>0.8</v>
      </c>
      <c r="H694" s="5">
        <v>11323</v>
      </c>
      <c r="I694" s="22" t="s">
        <v>45</v>
      </c>
      <c r="J694" s="22" t="s">
        <v>75</v>
      </c>
      <c r="K694" s="6">
        <f>H694/I694</f>
        <v>353.84375</v>
      </c>
      <c r="L694" s="7">
        <f>H694/J694</f>
        <v>471.79166666666669</v>
      </c>
    </row>
    <row r="695" spans="4:12" ht="176.25" customHeight="1" x14ac:dyDescent="0.25">
      <c r="D695" s="72"/>
      <c r="E695" s="73"/>
      <c r="F695" s="73"/>
      <c r="G695" s="8">
        <v>10</v>
      </c>
      <c r="H695" s="5">
        <v>96369</v>
      </c>
      <c r="I695" s="22" t="s">
        <v>59</v>
      </c>
      <c r="J695" s="22" t="s">
        <v>34</v>
      </c>
      <c r="K695" s="6">
        <f>H695/I695</f>
        <v>240.92250000000001</v>
      </c>
      <c r="L695" s="7">
        <f>H695/J695</f>
        <v>321.23</v>
      </c>
    </row>
    <row r="696" spans="4:12" ht="24.95" customHeight="1" x14ac:dyDescent="0.25">
      <c r="D696" s="58"/>
      <c r="E696" s="24"/>
      <c r="F696" s="28"/>
      <c r="G696" s="8"/>
      <c r="H696" s="5"/>
      <c r="I696" s="22"/>
      <c r="J696" s="22"/>
      <c r="K696" s="6"/>
      <c r="L696" s="7"/>
    </row>
    <row r="697" spans="4:12" ht="24.95" customHeight="1" x14ac:dyDescent="0.25">
      <c r="D697" s="74" t="s">
        <v>9</v>
      </c>
      <c r="E697" s="73" t="s">
        <v>228</v>
      </c>
      <c r="F697" s="124" t="s">
        <v>230</v>
      </c>
      <c r="G697" s="8">
        <v>0.375</v>
      </c>
      <c r="H697" s="5">
        <v>4654</v>
      </c>
      <c r="I697" s="90" t="s">
        <v>35</v>
      </c>
      <c r="J697" s="91"/>
      <c r="K697" s="91"/>
      <c r="L697" s="92"/>
    </row>
    <row r="698" spans="4:12" ht="24.95" customHeight="1" x14ac:dyDescent="0.25">
      <c r="D698" s="80"/>
      <c r="E698" s="73"/>
      <c r="F698" s="125"/>
      <c r="G698" s="8">
        <v>0.8</v>
      </c>
      <c r="H698" s="5">
        <v>11388</v>
      </c>
      <c r="I698" s="93"/>
      <c r="J698" s="94"/>
      <c r="K698" s="94"/>
      <c r="L698" s="95"/>
    </row>
    <row r="699" spans="4:12" ht="24.95" customHeight="1" x14ac:dyDescent="0.25">
      <c r="D699" s="80"/>
      <c r="E699" s="73"/>
      <c r="F699" s="125"/>
      <c r="G699" s="8">
        <v>10</v>
      </c>
      <c r="H699" s="5">
        <v>99554</v>
      </c>
      <c r="I699" s="96"/>
      <c r="J699" s="97"/>
      <c r="K699" s="97"/>
      <c r="L699" s="98"/>
    </row>
    <row r="700" spans="4:12" ht="24.95" customHeight="1" x14ac:dyDescent="0.25">
      <c r="D700" s="80"/>
      <c r="E700" s="24"/>
      <c r="F700" s="125"/>
      <c r="G700" s="8"/>
      <c r="H700" s="5"/>
      <c r="I700" s="42"/>
      <c r="K700" s="43"/>
      <c r="L700" s="44"/>
    </row>
    <row r="701" spans="4:12" ht="24.95" customHeight="1" x14ac:dyDescent="0.25">
      <c r="D701" s="80"/>
      <c r="E701" s="73" t="s">
        <v>331</v>
      </c>
      <c r="F701" s="125"/>
      <c r="G701" s="8">
        <v>0.375</v>
      </c>
      <c r="H701" s="5">
        <v>4823</v>
      </c>
      <c r="I701" s="90" t="s">
        <v>35</v>
      </c>
      <c r="J701" s="91"/>
      <c r="K701" s="91"/>
      <c r="L701" s="92"/>
    </row>
    <row r="702" spans="4:12" ht="24.95" customHeight="1" x14ac:dyDescent="0.25">
      <c r="D702" s="80"/>
      <c r="E702" s="73"/>
      <c r="F702" s="125"/>
      <c r="G702" s="8">
        <v>0.8</v>
      </c>
      <c r="H702" s="5">
        <v>11838</v>
      </c>
      <c r="I702" s="93"/>
      <c r="J702" s="94"/>
      <c r="K702" s="94"/>
      <c r="L702" s="95"/>
    </row>
    <row r="703" spans="4:12" ht="24.95" customHeight="1" x14ac:dyDescent="0.25">
      <c r="D703" s="80"/>
      <c r="E703" s="73"/>
      <c r="F703" s="125"/>
      <c r="G703" s="8">
        <v>10</v>
      </c>
      <c r="H703" s="5">
        <v>104054</v>
      </c>
      <c r="I703" s="96"/>
      <c r="J703" s="97"/>
      <c r="K703" s="97"/>
      <c r="L703" s="98"/>
    </row>
    <row r="704" spans="4:12" ht="24.95" customHeight="1" x14ac:dyDescent="0.25">
      <c r="D704" s="80"/>
      <c r="E704" s="24"/>
      <c r="F704" s="125"/>
      <c r="G704" s="8"/>
      <c r="H704" s="5"/>
      <c r="I704" s="42"/>
      <c r="K704" s="43"/>
      <c r="L704" s="44"/>
    </row>
    <row r="705" spans="4:12" ht="24.95" customHeight="1" x14ac:dyDescent="0.25">
      <c r="D705" s="80"/>
      <c r="E705" s="73" t="s">
        <v>332</v>
      </c>
      <c r="F705" s="125"/>
      <c r="G705" s="8">
        <v>0.375</v>
      </c>
      <c r="H705" s="5">
        <v>4936</v>
      </c>
      <c r="I705" s="90" t="s">
        <v>35</v>
      </c>
      <c r="J705" s="91"/>
      <c r="K705" s="91"/>
      <c r="L705" s="92"/>
    </row>
    <row r="706" spans="4:12" ht="24.95" customHeight="1" x14ac:dyDescent="0.25">
      <c r="D706" s="80"/>
      <c r="E706" s="73"/>
      <c r="F706" s="125"/>
      <c r="G706" s="8">
        <v>0.8</v>
      </c>
      <c r="H706" s="5">
        <v>12138</v>
      </c>
      <c r="I706" s="93"/>
      <c r="J706" s="94"/>
      <c r="K706" s="94"/>
      <c r="L706" s="95"/>
    </row>
    <row r="707" spans="4:12" ht="24.95" customHeight="1" x14ac:dyDescent="0.25">
      <c r="D707" s="80"/>
      <c r="E707" s="73"/>
      <c r="F707" s="125"/>
      <c r="G707" s="8">
        <v>10</v>
      </c>
      <c r="H707" s="5">
        <v>107054</v>
      </c>
      <c r="I707" s="96"/>
      <c r="J707" s="97"/>
      <c r="K707" s="97"/>
      <c r="L707" s="98"/>
    </row>
    <row r="708" spans="4:12" ht="24.95" customHeight="1" x14ac:dyDescent="0.25">
      <c r="D708" s="80"/>
      <c r="E708" s="45"/>
      <c r="F708" s="125"/>
      <c r="G708" s="8"/>
      <c r="H708" s="5"/>
      <c r="I708" s="42"/>
      <c r="K708" s="43"/>
      <c r="L708" s="44"/>
    </row>
    <row r="709" spans="4:12" ht="24.95" customHeight="1" x14ac:dyDescent="0.25">
      <c r="D709" s="80"/>
      <c r="E709" s="73" t="s">
        <v>333</v>
      </c>
      <c r="F709" s="125"/>
      <c r="G709" s="8">
        <v>0.375</v>
      </c>
      <c r="H709" s="5">
        <v>4842</v>
      </c>
      <c r="I709" s="90" t="s">
        <v>35</v>
      </c>
      <c r="J709" s="91"/>
      <c r="K709" s="91"/>
      <c r="L709" s="92"/>
    </row>
    <row r="710" spans="4:12" ht="24.95" customHeight="1" x14ac:dyDescent="0.25">
      <c r="D710" s="80"/>
      <c r="E710" s="73"/>
      <c r="F710" s="125"/>
      <c r="G710" s="8">
        <v>0.8</v>
      </c>
      <c r="H710" s="5">
        <v>11888</v>
      </c>
      <c r="I710" s="93"/>
      <c r="J710" s="94"/>
      <c r="K710" s="94"/>
      <c r="L710" s="95"/>
    </row>
    <row r="711" spans="4:12" ht="24.95" customHeight="1" x14ac:dyDescent="0.25">
      <c r="D711" s="80"/>
      <c r="E711" s="73"/>
      <c r="F711" s="125"/>
      <c r="G711" s="8">
        <v>10</v>
      </c>
      <c r="H711" s="5">
        <v>104554</v>
      </c>
      <c r="I711" s="96"/>
      <c r="J711" s="97"/>
      <c r="K711" s="97"/>
      <c r="L711" s="98"/>
    </row>
    <row r="712" spans="4:12" ht="24.95" customHeight="1" x14ac:dyDescent="0.25">
      <c r="D712" s="80"/>
      <c r="E712" s="45"/>
      <c r="F712" s="125"/>
      <c r="G712" s="8"/>
      <c r="H712" s="5"/>
      <c r="I712" s="42"/>
      <c r="K712" s="43"/>
      <c r="L712" s="44"/>
    </row>
    <row r="713" spans="4:12" ht="24.95" customHeight="1" x14ac:dyDescent="0.25">
      <c r="D713" s="80"/>
      <c r="E713" s="73" t="s">
        <v>246</v>
      </c>
      <c r="F713" s="125"/>
      <c r="G713" s="8">
        <v>0.375</v>
      </c>
      <c r="H713" s="5">
        <v>4861</v>
      </c>
      <c r="I713" s="90" t="s">
        <v>35</v>
      </c>
      <c r="J713" s="91"/>
      <c r="K713" s="91"/>
      <c r="L713" s="92"/>
    </row>
    <row r="714" spans="4:12" ht="24.95" customHeight="1" x14ac:dyDescent="0.25">
      <c r="D714" s="80"/>
      <c r="E714" s="73"/>
      <c r="F714" s="125"/>
      <c r="G714" s="8">
        <v>0.8</v>
      </c>
      <c r="H714" s="5">
        <v>11938</v>
      </c>
      <c r="I714" s="93"/>
      <c r="J714" s="94"/>
      <c r="K714" s="94"/>
      <c r="L714" s="95"/>
    </row>
    <row r="715" spans="4:12" ht="24.95" customHeight="1" x14ac:dyDescent="0.25">
      <c r="D715" s="80"/>
      <c r="E715" s="73"/>
      <c r="F715" s="125"/>
      <c r="G715" s="8">
        <v>10</v>
      </c>
      <c r="H715" s="5">
        <v>105054</v>
      </c>
      <c r="I715" s="96"/>
      <c r="J715" s="97"/>
      <c r="K715" s="97"/>
      <c r="L715" s="98"/>
    </row>
    <row r="716" spans="4:12" ht="24.95" customHeight="1" x14ac:dyDescent="0.25">
      <c r="D716" s="80"/>
      <c r="E716" s="24"/>
      <c r="F716" s="125"/>
      <c r="G716" s="8"/>
      <c r="H716" s="5"/>
      <c r="I716" s="42"/>
      <c r="K716" s="43"/>
      <c r="L716" s="44"/>
    </row>
    <row r="717" spans="4:12" ht="24.95" customHeight="1" x14ac:dyDescent="0.25">
      <c r="D717" s="80"/>
      <c r="E717" s="73" t="s">
        <v>251</v>
      </c>
      <c r="F717" s="125"/>
      <c r="G717" s="8">
        <v>0.375</v>
      </c>
      <c r="H717" s="5">
        <v>4898</v>
      </c>
      <c r="I717" s="90" t="s">
        <v>35</v>
      </c>
      <c r="J717" s="91"/>
      <c r="K717" s="91"/>
      <c r="L717" s="92"/>
    </row>
    <row r="718" spans="4:12" ht="24.95" customHeight="1" x14ac:dyDescent="0.25">
      <c r="D718" s="80"/>
      <c r="E718" s="73"/>
      <c r="F718" s="125"/>
      <c r="G718" s="8">
        <v>0.8</v>
      </c>
      <c r="H718" s="5">
        <v>12038</v>
      </c>
      <c r="I718" s="93"/>
      <c r="J718" s="94"/>
      <c r="K718" s="94"/>
      <c r="L718" s="95"/>
    </row>
    <row r="719" spans="4:12" ht="24.95" customHeight="1" x14ac:dyDescent="0.25">
      <c r="D719" s="80"/>
      <c r="E719" s="73"/>
      <c r="F719" s="125"/>
      <c r="G719" s="8">
        <v>10</v>
      </c>
      <c r="H719" s="5">
        <v>106054</v>
      </c>
      <c r="I719" s="96"/>
      <c r="J719" s="97"/>
      <c r="K719" s="97"/>
      <c r="L719" s="98"/>
    </row>
    <row r="720" spans="4:12" ht="24.95" customHeight="1" x14ac:dyDescent="0.25">
      <c r="D720" s="80"/>
      <c r="E720" s="24"/>
      <c r="F720" s="125"/>
      <c r="G720" s="8"/>
      <c r="H720" s="5"/>
      <c r="I720" s="22"/>
      <c r="J720" s="22"/>
      <c r="K720" s="6"/>
      <c r="L720" s="7"/>
    </row>
    <row r="721" spans="4:12" ht="24.95" customHeight="1" x14ac:dyDescent="0.25">
      <c r="D721" s="80"/>
      <c r="E721" s="73" t="s">
        <v>334</v>
      </c>
      <c r="F721" s="125"/>
      <c r="G721" s="8">
        <v>0.375</v>
      </c>
      <c r="H721" s="5">
        <v>4917</v>
      </c>
      <c r="I721" s="90" t="s">
        <v>35</v>
      </c>
      <c r="J721" s="91"/>
      <c r="K721" s="91"/>
      <c r="L721" s="92"/>
    </row>
    <row r="722" spans="4:12" ht="24.95" customHeight="1" x14ac:dyDescent="0.25">
      <c r="D722" s="80"/>
      <c r="E722" s="73"/>
      <c r="F722" s="125"/>
      <c r="G722" s="8">
        <v>0.8</v>
      </c>
      <c r="H722" s="5">
        <v>12088</v>
      </c>
      <c r="I722" s="93"/>
      <c r="J722" s="94"/>
      <c r="K722" s="94"/>
      <c r="L722" s="95"/>
    </row>
    <row r="723" spans="4:12" ht="24.95" customHeight="1" x14ac:dyDescent="0.25">
      <c r="D723" s="80"/>
      <c r="E723" s="73"/>
      <c r="F723" s="125"/>
      <c r="G723" s="8">
        <v>10</v>
      </c>
      <c r="H723" s="5">
        <v>106554</v>
      </c>
      <c r="I723" s="96"/>
      <c r="J723" s="97"/>
      <c r="K723" s="97"/>
      <c r="L723" s="98"/>
    </row>
    <row r="724" spans="4:12" ht="24.95" customHeight="1" x14ac:dyDescent="0.25">
      <c r="D724" s="80"/>
      <c r="E724" s="24"/>
      <c r="F724" s="125"/>
      <c r="G724" s="8"/>
      <c r="H724" s="5"/>
      <c r="I724" s="42"/>
      <c r="K724" s="43"/>
      <c r="L724" s="44"/>
    </row>
    <row r="725" spans="4:12" ht="24.95" customHeight="1" x14ac:dyDescent="0.25">
      <c r="D725" s="80"/>
      <c r="E725" s="73" t="s">
        <v>247</v>
      </c>
      <c r="F725" s="125"/>
      <c r="G725" s="8">
        <v>0.375</v>
      </c>
      <c r="H725" s="5">
        <v>4992</v>
      </c>
      <c r="I725" s="90" t="s">
        <v>35</v>
      </c>
      <c r="J725" s="91"/>
      <c r="K725" s="91"/>
      <c r="L725" s="92"/>
    </row>
    <row r="726" spans="4:12" ht="24.95" customHeight="1" x14ac:dyDescent="0.25">
      <c r="D726" s="80"/>
      <c r="E726" s="73"/>
      <c r="F726" s="125"/>
      <c r="G726" s="8">
        <v>0.8</v>
      </c>
      <c r="H726" s="5">
        <v>12288</v>
      </c>
      <c r="I726" s="93"/>
      <c r="J726" s="94"/>
      <c r="K726" s="94"/>
      <c r="L726" s="95"/>
    </row>
    <row r="727" spans="4:12" ht="24.95" customHeight="1" x14ac:dyDescent="0.25">
      <c r="D727" s="75"/>
      <c r="E727" s="73"/>
      <c r="F727" s="126"/>
      <c r="G727" s="8">
        <v>10</v>
      </c>
      <c r="H727" s="5">
        <v>108554</v>
      </c>
      <c r="I727" s="96"/>
      <c r="J727" s="97"/>
      <c r="K727" s="97"/>
      <c r="L727" s="98"/>
    </row>
    <row r="728" spans="4:12" ht="24.95" customHeight="1" x14ac:dyDescent="0.25">
      <c r="D728" s="58"/>
      <c r="E728" s="24"/>
      <c r="F728" s="11"/>
      <c r="G728" s="8"/>
      <c r="H728" s="5"/>
      <c r="I728" s="22"/>
      <c r="J728" s="22"/>
      <c r="K728" s="6"/>
      <c r="L728" s="7"/>
    </row>
    <row r="729" spans="4:12" ht="24.95" customHeight="1" x14ac:dyDescent="0.25">
      <c r="D729" s="74">
        <v>8662</v>
      </c>
      <c r="E729" s="76" t="s">
        <v>134</v>
      </c>
      <c r="F729" s="76" t="s">
        <v>135</v>
      </c>
      <c r="G729" s="8">
        <v>0.375</v>
      </c>
      <c r="H729" s="5">
        <v>2015</v>
      </c>
      <c r="I729" s="22" t="s">
        <v>52</v>
      </c>
      <c r="J729" s="22" t="s">
        <v>26</v>
      </c>
      <c r="K729" s="6">
        <f t="shared" ref="K729:K732" si="127">H729/I729</f>
        <v>111.94444444444444</v>
      </c>
      <c r="L729" s="7">
        <f t="shared" ref="L729:L732" si="128">H729/J729</f>
        <v>335.83333333333331</v>
      </c>
    </row>
    <row r="730" spans="4:12" ht="24.95" customHeight="1" x14ac:dyDescent="0.25">
      <c r="D730" s="80"/>
      <c r="E730" s="78"/>
      <c r="F730" s="78"/>
      <c r="G730" s="8">
        <v>1</v>
      </c>
      <c r="H730" s="5">
        <v>52525</v>
      </c>
      <c r="I730" s="22" t="s">
        <v>24</v>
      </c>
      <c r="J730" s="22" t="s">
        <v>28</v>
      </c>
      <c r="K730" s="6">
        <f t="shared" si="127"/>
        <v>1050.5</v>
      </c>
      <c r="L730" s="7">
        <f t="shared" si="128"/>
        <v>3282.8125</v>
      </c>
    </row>
    <row r="731" spans="4:12" ht="24.95" customHeight="1" x14ac:dyDescent="0.25">
      <c r="D731" s="80"/>
      <c r="E731" s="78"/>
      <c r="F731" s="78"/>
      <c r="G731" s="8">
        <v>2.5</v>
      </c>
      <c r="H731" s="5">
        <v>11999</v>
      </c>
      <c r="I731" s="22" t="s">
        <v>198</v>
      </c>
      <c r="J731" s="22" t="s">
        <v>30</v>
      </c>
      <c r="K731" s="6">
        <f t="shared" si="127"/>
        <v>95.992000000000004</v>
      </c>
      <c r="L731" s="7">
        <f t="shared" si="128"/>
        <v>299.97500000000002</v>
      </c>
    </row>
    <row r="732" spans="4:12" ht="24.95" customHeight="1" x14ac:dyDescent="0.25">
      <c r="D732" s="75"/>
      <c r="E732" s="77"/>
      <c r="F732" s="77"/>
      <c r="G732" s="8">
        <v>10</v>
      </c>
      <c r="H732" s="5">
        <v>44577</v>
      </c>
      <c r="I732" s="22" t="s">
        <v>199</v>
      </c>
      <c r="J732" s="22" t="s">
        <v>32</v>
      </c>
      <c r="K732" s="6">
        <f t="shared" si="127"/>
        <v>89.153999999999996</v>
      </c>
      <c r="L732" s="7">
        <f t="shared" si="128"/>
        <v>278.60624999999999</v>
      </c>
    </row>
    <row r="733" spans="4:12" ht="24.95" customHeight="1" x14ac:dyDescent="0.25">
      <c r="D733" s="58"/>
      <c r="E733" s="24"/>
      <c r="F733" s="28"/>
      <c r="G733" s="8"/>
      <c r="H733" s="5"/>
      <c r="I733" s="22"/>
      <c r="J733" s="22"/>
      <c r="K733" s="6"/>
      <c r="L733" s="7"/>
    </row>
    <row r="734" spans="4:12" ht="24.95" customHeight="1" x14ac:dyDescent="0.25">
      <c r="D734" s="72">
        <v>8630</v>
      </c>
      <c r="E734" s="73" t="s">
        <v>138</v>
      </c>
      <c r="F734" s="79" t="s">
        <v>161</v>
      </c>
      <c r="G734" s="8">
        <v>0.375</v>
      </c>
      <c r="H734" s="5">
        <v>2600</v>
      </c>
      <c r="I734" s="22" t="s">
        <v>37</v>
      </c>
      <c r="J734" s="22" t="s">
        <v>49</v>
      </c>
      <c r="K734" s="6">
        <f>H734/I734</f>
        <v>173.33333333333334</v>
      </c>
      <c r="L734" s="7">
        <f>H734/J734</f>
        <v>236.36363636363637</v>
      </c>
    </row>
    <row r="735" spans="4:12" ht="24.95" customHeight="1" x14ac:dyDescent="0.25">
      <c r="D735" s="72"/>
      <c r="E735" s="73"/>
      <c r="F735" s="79"/>
      <c r="G735" s="8">
        <v>1</v>
      </c>
      <c r="H735" s="5">
        <v>6942</v>
      </c>
      <c r="I735" s="22" t="s">
        <v>30</v>
      </c>
      <c r="J735" s="22" t="s">
        <v>25</v>
      </c>
      <c r="K735" s="6">
        <f>H735/I735</f>
        <v>173.55</v>
      </c>
      <c r="L735" s="7">
        <f>H735/J735</f>
        <v>231.4</v>
      </c>
    </row>
    <row r="736" spans="4:12" ht="24.95" customHeight="1" x14ac:dyDescent="0.25">
      <c r="D736" s="72"/>
      <c r="E736" s="73"/>
      <c r="F736" s="79"/>
      <c r="G736" s="8">
        <v>2.5</v>
      </c>
      <c r="H736" s="5">
        <v>15782</v>
      </c>
      <c r="I736" s="22" t="s">
        <v>33</v>
      </c>
      <c r="J736" s="22" t="s">
        <v>58</v>
      </c>
      <c r="K736" s="6">
        <f>H736/I736</f>
        <v>157.82</v>
      </c>
      <c r="L736" s="7">
        <f>H736/J736</f>
        <v>210.42666666666668</v>
      </c>
    </row>
    <row r="737" spans="4:13" ht="24.95" customHeight="1" x14ac:dyDescent="0.25">
      <c r="D737" s="72"/>
      <c r="E737" s="73"/>
      <c r="F737" s="79"/>
      <c r="G737" s="8">
        <v>10</v>
      </c>
      <c r="H737" s="5">
        <v>61113</v>
      </c>
      <c r="I737" s="22" t="s">
        <v>59</v>
      </c>
      <c r="J737" s="22" t="s">
        <v>34</v>
      </c>
      <c r="K737" s="6">
        <f>H737/I737</f>
        <v>152.7825</v>
      </c>
      <c r="L737" s="7">
        <f>H737/J737</f>
        <v>203.71</v>
      </c>
    </row>
    <row r="738" spans="4:13" ht="24.95" customHeight="1" x14ac:dyDescent="0.25">
      <c r="D738" s="58"/>
      <c r="E738" s="24"/>
      <c r="F738" s="28"/>
      <c r="G738" s="8"/>
      <c r="H738" s="5"/>
      <c r="I738" s="22"/>
      <c r="J738" s="22"/>
      <c r="K738" s="6"/>
      <c r="L738" s="7"/>
    </row>
    <row r="739" spans="4:13" ht="24.95" customHeight="1" x14ac:dyDescent="0.25">
      <c r="D739" s="74">
        <v>8162</v>
      </c>
      <c r="E739" s="76" t="s">
        <v>258</v>
      </c>
      <c r="F739" s="76" t="s">
        <v>259</v>
      </c>
      <c r="G739" s="8">
        <v>1</v>
      </c>
      <c r="H739" s="5">
        <v>5980</v>
      </c>
      <c r="I739" s="22" t="s">
        <v>36</v>
      </c>
      <c r="J739" s="22" t="s">
        <v>37</v>
      </c>
      <c r="K739" s="6">
        <f>H739/I739</f>
        <v>299</v>
      </c>
      <c r="L739" s="7">
        <f>H739/J739</f>
        <v>398.66666666666669</v>
      </c>
    </row>
    <row r="740" spans="4:13" ht="137.25" customHeight="1" x14ac:dyDescent="0.25">
      <c r="D740" s="75"/>
      <c r="E740" s="77"/>
      <c r="F740" s="77"/>
      <c r="G740" s="8">
        <v>10</v>
      </c>
      <c r="H740" s="5">
        <v>54925</v>
      </c>
      <c r="I740" s="22" t="s">
        <v>39</v>
      </c>
      <c r="J740" s="22" t="s">
        <v>40</v>
      </c>
      <c r="K740" s="6">
        <f>H740/I740</f>
        <v>274.625</v>
      </c>
      <c r="L740" s="7">
        <f>H740/J740</f>
        <v>366.16666666666669</v>
      </c>
    </row>
    <row r="741" spans="4:13" ht="24.95" customHeight="1" x14ac:dyDescent="0.25">
      <c r="D741" s="58"/>
      <c r="E741" s="33"/>
      <c r="F741" s="34"/>
      <c r="G741" s="8"/>
      <c r="H741" s="5"/>
      <c r="I741" s="22"/>
      <c r="J741" s="22"/>
      <c r="K741" s="6"/>
      <c r="L741" s="7"/>
    </row>
    <row r="742" spans="4:13" ht="141" customHeight="1" x14ac:dyDescent="0.25">
      <c r="D742" s="58">
        <v>1035</v>
      </c>
      <c r="E742" s="24" t="s">
        <v>132</v>
      </c>
      <c r="F742" s="28" t="s">
        <v>133</v>
      </c>
      <c r="G742" s="8">
        <v>1</v>
      </c>
      <c r="H742" s="5">
        <v>22776</v>
      </c>
      <c r="I742" s="22" t="s">
        <v>24</v>
      </c>
      <c r="J742" s="22" t="s">
        <v>18</v>
      </c>
      <c r="K742" s="6">
        <f t="shared" ref="K742" si="129">H742/I742</f>
        <v>455.52</v>
      </c>
      <c r="L742" s="7" t="s">
        <v>18</v>
      </c>
    </row>
    <row r="743" spans="4:13" ht="24.95" customHeight="1" x14ac:dyDescent="0.25">
      <c r="D743" s="58"/>
      <c r="E743" s="24"/>
      <c r="F743" s="28"/>
      <c r="G743" s="8"/>
      <c r="H743" s="5"/>
      <c r="I743" s="22"/>
      <c r="J743" s="22"/>
      <c r="K743" s="6"/>
      <c r="L743" s="7"/>
    </row>
    <row r="744" spans="4:13" ht="24.95" customHeight="1" x14ac:dyDescent="0.25">
      <c r="D744" s="72">
        <v>5005</v>
      </c>
      <c r="E744" s="73" t="s">
        <v>128</v>
      </c>
      <c r="F744" s="79" t="s">
        <v>158</v>
      </c>
      <c r="G744" s="8">
        <v>0.125</v>
      </c>
      <c r="H744" s="5">
        <v>1248</v>
      </c>
      <c r="I744" s="22" t="s">
        <v>68</v>
      </c>
      <c r="J744" s="22" t="s">
        <v>86</v>
      </c>
      <c r="K744" s="6">
        <f>H744/I744</f>
        <v>499.2</v>
      </c>
      <c r="L744" s="7">
        <f>H744/J744</f>
        <v>832</v>
      </c>
    </row>
    <row r="745" spans="4:13" ht="24.95" customHeight="1" x14ac:dyDescent="0.25">
      <c r="D745" s="72"/>
      <c r="E745" s="73"/>
      <c r="F745" s="79"/>
      <c r="G745" s="8">
        <v>0.375</v>
      </c>
      <c r="H745" s="5">
        <v>3432</v>
      </c>
      <c r="I745" s="22" t="s">
        <v>56</v>
      </c>
      <c r="J745" s="22" t="s">
        <v>197</v>
      </c>
      <c r="K745" s="6">
        <f t="shared" ref="K745:K747" si="130">H745/I745</f>
        <v>457.6</v>
      </c>
      <c r="L745" s="7">
        <f t="shared" ref="L745:L747" si="131">H745/J745</f>
        <v>779.99999999999989</v>
      </c>
    </row>
    <row r="746" spans="4:13" ht="24.95" customHeight="1" x14ac:dyDescent="0.25">
      <c r="D746" s="72"/>
      <c r="E746" s="73"/>
      <c r="F746" s="79"/>
      <c r="G746" s="8">
        <v>1</v>
      </c>
      <c r="H746" s="5">
        <v>8489</v>
      </c>
      <c r="I746" s="22" t="s">
        <v>36</v>
      </c>
      <c r="J746" s="22" t="s">
        <v>44</v>
      </c>
      <c r="K746" s="6">
        <f t="shared" si="130"/>
        <v>424.45</v>
      </c>
      <c r="L746" s="7">
        <f t="shared" si="131"/>
        <v>653</v>
      </c>
    </row>
    <row r="747" spans="4:13" ht="90" customHeight="1" x14ac:dyDescent="0.25">
      <c r="D747" s="72"/>
      <c r="E747" s="73"/>
      <c r="F747" s="79"/>
      <c r="G747" s="8">
        <v>2.5</v>
      </c>
      <c r="H747" s="5">
        <v>20150</v>
      </c>
      <c r="I747" s="22" t="s">
        <v>24</v>
      </c>
      <c r="J747" s="22" t="s">
        <v>45</v>
      </c>
      <c r="K747" s="6">
        <f t="shared" si="130"/>
        <v>403</v>
      </c>
      <c r="L747" s="7">
        <f t="shared" si="131"/>
        <v>629.6875</v>
      </c>
    </row>
    <row r="748" spans="4:13" ht="24.95" customHeight="1" x14ac:dyDescent="0.25">
      <c r="D748" s="58"/>
      <c r="E748" s="24"/>
      <c r="F748" s="28"/>
      <c r="G748" s="8"/>
      <c r="H748" s="5"/>
      <c r="I748" s="22"/>
      <c r="J748" s="22"/>
      <c r="K748" s="6"/>
      <c r="L748" s="7"/>
    </row>
    <row r="749" spans="4:13" ht="24.95" customHeight="1" x14ac:dyDescent="0.25">
      <c r="D749" s="88" t="s">
        <v>140</v>
      </c>
      <c r="E749" s="73"/>
      <c r="F749" s="73"/>
      <c r="G749" s="73"/>
      <c r="H749" s="73"/>
      <c r="I749" s="73"/>
      <c r="J749" s="73"/>
      <c r="K749" s="73"/>
      <c r="L749" s="89"/>
    </row>
    <row r="750" spans="4:13" ht="123" customHeight="1" x14ac:dyDescent="0.25">
      <c r="D750" s="58">
        <v>1440</v>
      </c>
      <c r="E750" s="35" t="s">
        <v>141</v>
      </c>
      <c r="F750" s="37" t="s">
        <v>150</v>
      </c>
      <c r="G750" s="8">
        <v>5</v>
      </c>
      <c r="H750" s="5">
        <v>6149</v>
      </c>
      <c r="I750" s="22" t="s">
        <v>24</v>
      </c>
      <c r="J750" s="22" t="s">
        <v>30</v>
      </c>
      <c r="K750" s="6">
        <f>H750/I750</f>
        <v>122.98</v>
      </c>
      <c r="L750" s="7">
        <f>H750/J750</f>
        <v>153.72499999999999</v>
      </c>
      <c r="M750" s="38"/>
    </row>
    <row r="751" spans="4:13" ht="24.95" customHeight="1" x14ac:dyDescent="0.25">
      <c r="D751" s="58"/>
      <c r="E751" s="45"/>
      <c r="F751" s="48"/>
      <c r="G751" s="8"/>
      <c r="H751" s="5"/>
      <c r="I751" s="22"/>
      <c r="J751" s="22"/>
      <c r="K751" s="6"/>
      <c r="L751" s="7"/>
      <c r="M751" s="71"/>
    </row>
    <row r="752" spans="4:13" ht="24.95" customHeight="1" x14ac:dyDescent="0.25">
      <c r="D752" s="72">
        <v>2140</v>
      </c>
      <c r="E752" s="73" t="s">
        <v>105</v>
      </c>
      <c r="F752" s="112" t="s">
        <v>335</v>
      </c>
      <c r="G752" s="8">
        <v>1</v>
      </c>
      <c r="H752" s="5">
        <v>3627</v>
      </c>
      <c r="I752" s="22" t="s">
        <v>29</v>
      </c>
      <c r="J752" s="22" t="s">
        <v>20</v>
      </c>
      <c r="K752" s="6">
        <f>H752/I752</f>
        <v>362.7</v>
      </c>
      <c r="L752" s="7">
        <f>H752/J752</f>
        <v>725.4</v>
      </c>
    </row>
    <row r="753" spans="4:13" ht="66.75" customHeight="1" x14ac:dyDescent="0.25">
      <c r="D753" s="72"/>
      <c r="E753" s="73"/>
      <c r="F753" s="113"/>
      <c r="G753" s="8">
        <v>5</v>
      </c>
      <c r="H753" s="5">
        <v>17979</v>
      </c>
      <c r="I753" s="22" t="s">
        <v>24</v>
      </c>
      <c r="J753" s="22" t="s">
        <v>31</v>
      </c>
      <c r="K753" s="6">
        <f>H753/I753</f>
        <v>359.58</v>
      </c>
      <c r="L753" s="7">
        <f t="shared" ref="L753:L756" si="132">H753/J753</f>
        <v>719.16</v>
      </c>
    </row>
    <row r="754" spans="4:13" ht="24.95" customHeight="1" x14ac:dyDescent="0.25">
      <c r="D754" s="58"/>
      <c r="E754" s="24"/>
      <c r="F754" s="28"/>
      <c r="G754" s="8"/>
      <c r="H754" s="5"/>
      <c r="I754" s="22"/>
      <c r="J754" s="22"/>
      <c r="K754" s="6"/>
      <c r="L754" s="7"/>
    </row>
    <row r="755" spans="4:13" ht="24.95" customHeight="1" x14ac:dyDescent="0.25">
      <c r="D755" s="72">
        <v>2141</v>
      </c>
      <c r="E755" s="73" t="s">
        <v>106</v>
      </c>
      <c r="F755" s="79" t="s">
        <v>200</v>
      </c>
      <c r="G755" s="8">
        <v>1</v>
      </c>
      <c r="H755" s="5">
        <v>2236</v>
      </c>
      <c r="I755" s="22" t="s">
        <v>22</v>
      </c>
      <c r="J755" s="22" t="s">
        <v>85</v>
      </c>
      <c r="K755" s="6">
        <f t="shared" ref="K755:K756" si="133">H755/I755</f>
        <v>186.33333333333334</v>
      </c>
      <c r="L755" s="7">
        <f t="shared" si="132"/>
        <v>279.5</v>
      </c>
    </row>
    <row r="756" spans="4:13" ht="74.25" customHeight="1" x14ac:dyDescent="0.25">
      <c r="D756" s="72"/>
      <c r="E756" s="73"/>
      <c r="F756" s="79"/>
      <c r="G756" s="8">
        <v>5</v>
      </c>
      <c r="H756" s="5">
        <v>10595</v>
      </c>
      <c r="I756" s="22" t="s">
        <v>74</v>
      </c>
      <c r="J756" s="22" t="s">
        <v>30</v>
      </c>
      <c r="K756" s="6">
        <f t="shared" si="133"/>
        <v>176.58333333333334</v>
      </c>
      <c r="L756" s="7">
        <f t="shared" si="132"/>
        <v>264.875</v>
      </c>
    </row>
    <row r="757" spans="4:13" ht="24.95" customHeight="1" x14ac:dyDescent="0.25">
      <c r="D757" s="58"/>
      <c r="E757" s="24"/>
      <c r="F757" s="24"/>
      <c r="G757" s="8"/>
      <c r="H757" s="5"/>
      <c r="I757" s="22"/>
      <c r="J757" s="22"/>
      <c r="K757" s="6"/>
      <c r="L757" s="7"/>
    </row>
    <row r="758" spans="4:13" ht="24.95" customHeight="1" x14ac:dyDescent="0.25">
      <c r="D758" s="72">
        <v>2100</v>
      </c>
      <c r="E758" s="73" t="s">
        <v>136</v>
      </c>
      <c r="F758" s="73" t="s">
        <v>137</v>
      </c>
      <c r="G758" s="8">
        <v>0.125</v>
      </c>
      <c r="H758" s="5">
        <v>832</v>
      </c>
      <c r="I758" s="22" t="s">
        <v>82</v>
      </c>
      <c r="J758" s="22" t="s">
        <v>90</v>
      </c>
      <c r="K758" s="6">
        <f>H758/I758</f>
        <v>693.33333333333337</v>
      </c>
      <c r="L758" s="7">
        <f>H758/J758</f>
        <v>1188.5714285714287</v>
      </c>
    </row>
    <row r="759" spans="4:13" ht="24.95" customHeight="1" x14ac:dyDescent="0.25">
      <c r="D759" s="72"/>
      <c r="E759" s="73"/>
      <c r="F759" s="73"/>
      <c r="G759" s="8">
        <v>0.375</v>
      </c>
      <c r="H759" s="5">
        <v>2015</v>
      </c>
      <c r="I759" s="22" t="s">
        <v>57</v>
      </c>
      <c r="J759" s="22" t="s">
        <v>41</v>
      </c>
      <c r="K759" s="6">
        <f t="shared" ref="K759:K762" si="134">H759/I759</f>
        <v>544.59459459459458</v>
      </c>
      <c r="L759" s="7">
        <f t="shared" ref="L759:L762" si="135">H759/J759</f>
        <v>915.90909090909088</v>
      </c>
    </row>
    <row r="760" spans="4:13" ht="24.95" customHeight="1" x14ac:dyDescent="0.25">
      <c r="D760" s="72"/>
      <c r="E760" s="73"/>
      <c r="F760" s="73"/>
      <c r="G760" s="8">
        <v>1</v>
      </c>
      <c r="H760" s="5">
        <v>5252</v>
      </c>
      <c r="I760" s="22" t="s">
        <v>29</v>
      </c>
      <c r="J760" s="22" t="s">
        <v>26</v>
      </c>
      <c r="K760" s="6">
        <f t="shared" si="134"/>
        <v>525.20000000000005</v>
      </c>
      <c r="L760" s="7">
        <f t="shared" si="135"/>
        <v>875.33333333333337</v>
      </c>
    </row>
    <row r="761" spans="4:13" ht="24.95" customHeight="1" x14ac:dyDescent="0.25">
      <c r="D761" s="72"/>
      <c r="E761" s="73"/>
      <c r="F761" s="73"/>
      <c r="G761" s="8">
        <v>2.5</v>
      </c>
      <c r="H761" s="5">
        <v>11999</v>
      </c>
      <c r="I761" s="22" t="s">
        <v>31</v>
      </c>
      <c r="J761" s="22" t="s">
        <v>37</v>
      </c>
      <c r="K761" s="6">
        <f t="shared" si="134"/>
        <v>479.96</v>
      </c>
      <c r="L761" s="7">
        <f t="shared" si="135"/>
        <v>799.93333333333328</v>
      </c>
    </row>
    <row r="762" spans="4:13" ht="24.95" customHeight="1" x14ac:dyDescent="0.25">
      <c r="D762" s="72"/>
      <c r="E762" s="73"/>
      <c r="F762" s="73"/>
      <c r="G762" s="8">
        <v>10</v>
      </c>
      <c r="H762" s="5">
        <v>44954</v>
      </c>
      <c r="I762" s="22" t="s">
        <v>33</v>
      </c>
      <c r="J762" s="22" t="s">
        <v>74</v>
      </c>
      <c r="K762" s="6">
        <f t="shared" si="134"/>
        <v>449.54</v>
      </c>
      <c r="L762" s="7">
        <f t="shared" si="135"/>
        <v>749.23333333333335</v>
      </c>
    </row>
    <row r="763" spans="4:13" ht="24.95" customHeight="1" x14ac:dyDescent="0.25">
      <c r="D763" s="58"/>
      <c r="E763" s="24"/>
      <c r="F763" s="28"/>
      <c r="G763" s="8"/>
      <c r="H763" s="5"/>
      <c r="I763" s="22"/>
      <c r="J763" s="22"/>
      <c r="K763" s="6"/>
      <c r="L763" s="7"/>
    </row>
    <row r="764" spans="4:13" ht="24.95" customHeight="1" x14ac:dyDescent="0.25">
      <c r="D764" s="115" t="s">
        <v>79</v>
      </c>
      <c r="E764" s="116"/>
      <c r="F764" s="116"/>
      <c r="G764" s="116"/>
      <c r="H764" s="116"/>
      <c r="I764" s="116"/>
      <c r="J764" s="116"/>
      <c r="K764" s="116"/>
      <c r="L764" s="117"/>
    </row>
    <row r="765" spans="4:13" ht="24.95" customHeight="1" x14ac:dyDescent="0.25">
      <c r="D765" s="84" t="s">
        <v>142</v>
      </c>
      <c r="E765" s="86" t="s">
        <v>143</v>
      </c>
      <c r="F765" s="86" t="s">
        <v>144</v>
      </c>
      <c r="G765" s="4">
        <v>1</v>
      </c>
      <c r="H765" s="18">
        <v>3016</v>
      </c>
      <c r="I765" s="22" t="s">
        <v>29</v>
      </c>
      <c r="J765" s="22" t="s">
        <v>85</v>
      </c>
      <c r="K765" s="6">
        <f>H765/I765</f>
        <v>301.60000000000002</v>
      </c>
      <c r="L765" s="6">
        <f>H765/I765</f>
        <v>301.60000000000002</v>
      </c>
    </row>
    <row r="766" spans="4:13" ht="84.75" customHeight="1" x14ac:dyDescent="0.25">
      <c r="D766" s="85"/>
      <c r="E766" s="87"/>
      <c r="F766" s="87"/>
      <c r="G766" s="4">
        <v>5</v>
      </c>
      <c r="H766" s="18">
        <v>14989</v>
      </c>
      <c r="I766" s="22" t="s">
        <v>24</v>
      </c>
      <c r="J766" s="22" t="s">
        <v>30</v>
      </c>
      <c r="K766" s="6">
        <f>H766/I766</f>
        <v>299.77999999999997</v>
      </c>
      <c r="L766" s="6">
        <f>H766/J766</f>
        <v>374.72500000000002</v>
      </c>
    </row>
    <row r="767" spans="4:13" ht="24.95" customHeight="1" x14ac:dyDescent="0.25">
      <c r="D767" s="62"/>
      <c r="E767" s="31"/>
      <c r="F767" s="31"/>
      <c r="G767" s="4"/>
      <c r="H767" s="18"/>
      <c r="I767" s="22"/>
      <c r="J767" s="22"/>
      <c r="K767" s="6"/>
      <c r="L767" s="17"/>
    </row>
    <row r="768" spans="4:13" ht="24.95" customHeight="1" x14ac:dyDescent="0.25">
      <c r="D768" s="101" t="s">
        <v>252</v>
      </c>
      <c r="E768" s="73" t="s">
        <v>253</v>
      </c>
      <c r="F768" s="73" t="s">
        <v>254</v>
      </c>
      <c r="G768" s="8">
        <v>0.25</v>
      </c>
      <c r="H768" s="5">
        <v>1248</v>
      </c>
      <c r="I768" s="99" t="s">
        <v>35</v>
      </c>
      <c r="J768" s="99"/>
      <c r="K768" s="99"/>
      <c r="L768" s="100"/>
      <c r="M768" s="142"/>
    </row>
    <row r="769" spans="4:13" ht="24.95" customHeight="1" x14ac:dyDescent="0.25">
      <c r="D769" s="101"/>
      <c r="E769" s="73"/>
      <c r="F769" s="73"/>
      <c r="G769" s="4">
        <v>0.5</v>
      </c>
      <c r="H769" s="5">
        <v>2171</v>
      </c>
      <c r="I769" s="99"/>
      <c r="J769" s="99"/>
      <c r="K769" s="99"/>
      <c r="L769" s="100"/>
      <c r="M769" s="142"/>
    </row>
    <row r="770" spans="4:13" ht="68.25" customHeight="1" x14ac:dyDescent="0.25">
      <c r="D770" s="101"/>
      <c r="E770" s="73"/>
      <c r="F770" s="73"/>
      <c r="G770" s="8">
        <v>1</v>
      </c>
      <c r="H770" s="5">
        <v>3419</v>
      </c>
      <c r="I770" s="99"/>
      <c r="J770" s="99"/>
      <c r="K770" s="99"/>
      <c r="L770" s="100"/>
      <c r="M770" s="142"/>
    </row>
    <row r="771" spans="4:13" ht="24.95" customHeight="1" x14ac:dyDescent="0.25">
      <c r="D771" s="58"/>
      <c r="E771" s="35"/>
      <c r="F771" s="37"/>
      <c r="G771" s="8"/>
      <c r="H771" s="5"/>
      <c r="I771" s="22"/>
      <c r="J771" s="22"/>
      <c r="K771" s="6"/>
      <c r="L771" s="7"/>
      <c r="M771" s="142"/>
    </row>
    <row r="772" spans="4:13" ht="24.95" customHeight="1" x14ac:dyDescent="0.25">
      <c r="D772" s="102" t="s">
        <v>255</v>
      </c>
      <c r="E772" s="76" t="s">
        <v>256</v>
      </c>
      <c r="F772" s="76" t="s">
        <v>257</v>
      </c>
      <c r="G772" s="8">
        <v>0.25</v>
      </c>
      <c r="H772" s="5">
        <v>1027</v>
      </c>
      <c r="I772" s="22"/>
      <c r="J772" s="22"/>
      <c r="K772" s="6"/>
      <c r="L772" s="7"/>
      <c r="M772" s="142"/>
    </row>
    <row r="773" spans="4:13" ht="24.95" customHeight="1" x14ac:dyDescent="0.25">
      <c r="D773" s="103"/>
      <c r="E773" s="78"/>
      <c r="F773" s="78"/>
      <c r="G773" s="8">
        <v>0.5</v>
      </c>
      <c r="H773" s="5">
        <v>1716</v>
      </c>
      <c r="I773" s="22"/>
      <c r="J773" s="22"/>
      <c r="K773" s="6"/>
      <c r="L773" s="7"/>
      <c r="M773" s="142"/>
    </row>
    <row r="774" spans="4:13" ht="61.5" customHeight="1" x14ac:dyDescent="0.25">
      <c r="D774" s="104"/>
      <c r="E774" s="77"/>
      <c r="F774" s="77"/>
      <c r="G774" s="4">
        <v>1</v>
      </c>
      <c r="H774" s="5">
        <v>2717</v>
      </c>
      <c r="I774" s="99" t="s">
        <v>35</v>
      </c>
      <c r="J774" s="99"/>
      <c r="K774" s="99"/>
      <c r="L774" s="100"/>
      <c r="M774" s="142"/>
    </row>
    <row r="775" spans="4:13" ht="24.95" customHeight="1" x14ac:dyDescent="0.25">
      <c r="D775" s="63"/>
      <c r="E775" s="30"/>
      <c r="F775" s="30"/>
      <c r="G775" s="4"/>
      <c r="H775" s="5"/>
      <c r="I775" s="46"/>
      <c r="J775" s="46"/>
      <c r="K775" s="46"/>
      <c r="L775" s="47"/>
    </row>
    <row r="776" spans="4:13" ht="24.95" customHeight="1" x14ac:dyDescent="0.25">
      <c r="D776" s="64"/>
      <c r="E776" s="12"/>
      <c r="F776" s="12"/>
      <c r="G776" s="4"/>
      <c r="H776" s="18"/>
      <c r="I776" s="22"/>
      <c r="J776" s="22"/>
      <c r="K776" s="5"/>
      <c r="L776" s="19"/>
    </row>
    <row r="777" spans="4:13" ht="101.25" customHeight="1" x14ac:dyDescent="0.25">
      <c r="D777" s="63" t="s">
        <v>238</v>
      </c>
      <c r="E777" s="27" t="s">
        <v>239</v>
      </c>
      <c r="F777" s="23" t="s">
        <v>240</v>
      </c>
      <c r="G777" s="4">
        <v>1</v>
      </c>
      <c r="H777" s="5">
        <v>2327</v>
      </c>
      <c r="I777" s="99" t="s">
        <v>35</v>
      </c>
      <c r="J777" s="99"/>
      <c r="K777" s="99"/>
      <c r="L777" s="100"/>
    </row>
    <row r="778" spans="4:13" ht="24" customHeight="1" x14ac:dyDescent="0.25">
      <c r="D778" s="63"/>
      <c r="E778" s="27"/>
      <c r="F778" s="27"/>
      <c r="G778" s="4"/>
      <c r="H778" s="5"/>
      <c r="I778" s="46"/>
      <c r="J778" s="46"/>
      <c r="K778" s="46"/>
      <c r="L778" s="47"/>
    </row>
    <row r="779" spans="4:13" ht="24.95" customHeight="1" x14ac:dyDescent="0.25">
      <c r="D779" s="105" t="s">
        <v>234</v>
      </c>
      <c r="E779" s="73" t="s">
        <v>232</v>
      </c>
      <c r="F779" s="73" t="s">
        <v>233</v>
      </c>
      <c r="G779" s="8">
        <v>0.5</v>
      </c>
      <c r="H779" s="5">
        <v>845</v>
      </c>
      <c r="I779" s="99" t="s">
        <v>35</v>
      </c>
      <c r="J779" s="99"/>
      <c r="K779" s="99"/>
      <c r="L779" s="100"/>
    </row>
    <row r="780" spans="4:13" ht="24.95" customHeight="1" x14ac:dyDescent="0.25">
      <c r="D780" s="101"/>
      <c r="E780" s="73"/>
      <c r="F780" s="73"/>
      <c r="G780" s="4">
        <v>1</v>
      </c>
      <c r="H780" s="5">
        <v>1274</v>
      </c>
      <c r="I780" s="99"/>
      <c r="J780" s="99"/>
      <c r="K780" s="99"/>
      <c r="L780" s="100"/>
    </row>
    <row r="781" spans="4:13" ht="24.95" customHeight="1" x14ac:dyDescent="0.25">
      <c r="D781" s="101"/>
      <c r="E781" s="73"/>
      <c r="F781" s="73"/>
      <c r="G781" s="8">
        <v>5</v>
      </c>
      <c r="H781" s="5">
        <v>5174</v>
      </c>
      <c r="I781" s="99"/>
      <c r="J781" s="99"/>
      <c r="K781" s="99"/>
      <c r="L781" s="100"/>
    </row>
    <row r="782" spans="4:13" ht="24.95" customHeight="1" x14ac:dyDescent="0.25">
      <c r="D782" s="58"/>
      <c r="E782" s="24"/>
      <c r="F782" s="28"/>
      <c r="G782" s="8"/>
      <c r="H782" s="5"/>
      <c r="I782" s="22"/>
      <c r="J782" s="22"/>
      <c r="K782" s="6"/>
      <c r="L782" s="7"/>
    </row>
    <row r="783" spans="4:13" ht="24.95" customHeight="1" x14ac:dyDescent="0.25">
      <c r="D783" s="114" t="s">
        <v>235</v>
      </c>
      <c r="E783" s="76" t="s">
        <v>236</v>
      </c>
      <c r="F783" s="76" t="s">
        <v>237</v>
      </c>
      <c r="G783" s="8">
        <v>0.5</v>
      </c>
      <c r="H783" s="5">
        <v>585</v>
      </c>
      <c r="I783" s="22"/>
      <c r="J783" s="22"/>
      <c r="K783" s="6"/>
      <c r="L783" s="7"/>
    </row>
    <row r="784" spans="4:13" ht="24.95" customHeight="1" x14ac:dyDescent="0.25">
      <c r="D784" s="103"/>
      <c r="E784" s="78"/>
      <c r="F784" s="78"/>
      <c r="G784" s="4">
        <v>1</v>
      </c>
      <c r="H784" s="5">
        <v>845</v>
      </c>
      <c r="I784" s="22"/>
      <c r="J784" s="22"/>
      <c r="K784" s="6"/>
      <c r="L784" s="7"/>
    </row>
    <row r="785" spans="4:12" ht="24.95" customHeight="1" x14ac:dyDescent="0.25">
      <c r="D785" s="104"/>
      <c r="E785" s="77"/>
      <c r="F785" s="77"/>
      <c r="G785" s="8">
        <v>5</v>
      </c>
      <c r="H785" s="5">
        <v>3146</v>
      </c>
      <c r="I785" s="99" t="s">
        <v>35</v>
      </c>
      <c r="J785" s="99"/>
      <c r="K785" s="99"/>
      <c r="L785" s="100"/>
    </row>
    <row r="786" spans="4:12" ht="24.95" customHeight="1" x14ac:dyDescent="0.25">
      <c r="D786" s="63"/>
      <c r="E786" s="27"/>
      <c r="F786" s="27"/>
      <c r="G786" s="4"/>
      <c r="H786" s="5"/>
      <c r="I786" s="46"/>
      <c r="J786" s="46"/>
      <c r="K786" s="46"/>
      <c r="L786" s="47"/>
    </row>
    <row r="787" spans="4:12" ht="97.5" customHeight="1" x14ac:dyDescent="0.25">
      <c r="D787" s="58">
        <v>4010</v>
      </c>
      <c r="E787" s="45" t="s">
        <v>162</v>
      </c>
      <c r="F787" s="45" t="s">
        <v>102</v>
      </c>
      <c r="G787" s="8">
        <v>0.5</v>
      </c>
      <c r="H787" s="5">
        <v>1035</v>
      </c>
      <c r="I787" s="99" t="s">
        <v>35</v>
      </c>
      <c r="J787" s="99"/>
      <c r="K787" s="99"/>
      <c r="L787" s="100"/>
    </row>
    <row r="788" spans="4:12" ht="24.95" customHeight="1" x14ac:dyDescent="0.25">
      <c r="D788" s="58"/>
      <c r="E788" s="24"/>
      <c r="F788" s="28"/>
      <c r="G788" s="8"/>
      <c r="H788" s="5"/>
      <c r="I788" s="46"/>
      <c r="J788" s="46"/>
      <c r="K788" s="46"/>
      <c r="L788" s="47"/>
    </row>
    <row r="789" spans="4:12" ht="178.5" customHeight="1" x14ac:dyDescent="0.25">
      <c r="D789" s="58">
        <v>4020</v>
      </c>
      <c r="E789" s="24" t="s">
        <v>180</v>
      </c>
      <c r="F789" s="28" t="s">
        <v>181</v>
      </c>
      <c r="G789" s="8">
        <v>1</v>
      </c>
      <c r="H789" s="5">
        <v>1151</v>
      </c>
      <c r="I789" s="118" t="s">
        <v>35</v>
      </c>
      <c r="J789" s="119"/>
      <c r="K789" s="119"/>
      <c r="L789" s="120"/>
    </row>
    <row r="790" spans="4:12" ht="24.95" customHeight="1" x14ac:dyDescent="0.25">
      <c r="D790" s="58"/>
      <c r="E790" s="24"/>
      <c r="F790" s="28"/>
      <c r="G790" s="8"/>
      <c r="H790" s="5"/>
      <c r="I790" s="50"/>
      <c r="J790" s="51"/>
      <c r="K790" s="51"/>
      <c r="L790" s="52"/>
    </row>
    <row r="791" spans="4:12" ht="164.25" customHeight="1" x14ac:dyDescent="0.25">
      <c r="D791" s="58">
        <v>4030</v>
      </c>
      <c r="E791" s="24" t="s">
        <v>182</v>
      </c>
      <c r="F791" s="28" t="s">
        <v>183</v>
      </c>
      <c r="G791" s="8">
        <v>1</v>
      </c>
      <c r="H791" s="5">
        <v>1284</v>
      </c>
      <c r="I791" s="118" t="s">
        <v>35</v>
      </c>
      <c r="J791" s="119"/>
      <c r="K791" s="119"/>
      <c r="L791" s="120"/>
    </row>
    <row r="792" spans="4:12" ht="24.95" customHeight="1" x14ac:dyDescent="0.25">
      <c r="D792" s="58"/>
      <c r="E792" s="24"/>
      <c r="F792" s="28"/>
      <c r="G792" s="8"/>
      <c r="H792" s="5"/>
      <c r="I792" s="46"/>
      <c r="J792" s="46"/>
      <c r="K792" s="46"/>
      <c r="L792" s="47"/>
    </row>
    <row r="793" spans="4:12" ht="101.25" customHeight="1" x14ac:dyDescent="0.25">
      <c r="D793" s="58">
        <v>2085</v>
      </c>
      <c r="E793" s="45" t="s">
        <v>4</v>
      </c>
      <c r="F793" s="45" t="s">
        <v>101</v>
      </c>
      <c r="G793" s="8">
        <v>1</v>
      </c>
      <c r="H793" s="5">
        <v>2746</v>
      </c>
      <c r="I793" s="99" t="s">
        <v>35</v>
      </c>
      <c r="J793" s="99"/>
      <c r="K793" s="99"/>
      <c r="L793" s="100"/>
    </row>
    <row r="794" spans="4:12" ht="24.95" customHeight="1" x14ac:dyDescent="0.25">
      <c r="D794" s="58"/>
      <c r="E794" s="24"/>
      <c r="F794" s="28"/>
      <c r="G794" s="8"/>
      <c r="H794" s="5"/>
      <c r="I794" s="22"/>
      <c r="J794" s="22"/>
      <c r="K794" s="6"/>
      <c r="L794" s="7"/>
    </row>
    <row r="795" spans="4:12" ht="115.5" customHeight="1" x14ac:dyDescent="0.25">
      <c r="D795" s="58">
        <v>2086</v>
      </c>
      <c r="E795" s="24" t="s">
        <v>5</v>
      </c>
      <c r="F795" s="28" t="s">
        <v>145</v>
      </c>
      <c r="G795" s="8">
        <v>1</v>
      </c>
      <c r="H795" s="5">
        <v>3009</v>
      </c>
      <c r="I795" s="99" t="s">
        <v>35</v>
      </c>
      <c r="J795" s="99"/>
      <c r="K795" s="99"/>
      <c r="L795" s="100"/>
    </row>
    <row r="796" spans="4:12" ht="24.95" customHeight="1" x14ac:dyDescent="0.25">
      <c r="D796" s="58"/>
      <c r="E796" s="24"/>
      <c r="F796" s="28"/>
      <c r="G796" s="8"/>
      <c r="H796" s="5"/>
      <c r="I796" s="22"/>
      <c r="J796" s="22"/>
      <c r="K796" s="6"/>
      <c r="L796" s="7"/>
    </row>
    <row r="797" spans="4:12" ht="103.5" customHeight="1" x14ac:dyDescent="0.25">
      <c r="D797" s="59">
        <v>2076</v>
      </c>
      <c r="E797" s="39" t="s">
        <v>336</v>
      </c>
      <c r="F797" s="39" t="s">
        <v>104</v>
      </c>
      <c r="G797" s="8">
        <v>1</v>
      </c>
      <c r="H797" s="5">
        <v>6495</v>
      </c>
      <c r="I797" s="22" t="s">
        <v>74</v>
      </c>
      <c r="J797" s="22" t="s">
        <v>18</v>
      </c>
      <c r="K797" s="6">
        <f t="shared" ref="K797" si="136">H797/I797</f>
        <v>108.25</v>
      </c>
      <c r="L797" s="7" t="s">
        <v>18</v>
      </c>
    </row>
    <row r="798" spans="4:12" ht="24.95" customHeight="1" x14ac:dyDescent="0.25">
      <c r="D798" s="65"/>
      <c r="E798" s="4"/>
      <c r="F798" s="13"/>
      <c r="G798" s="4"/>
      <c r="H798" s="4"/>
      <c r="I798" s="22"/>
      <c r="J798" s="22"/>
      <c r="K798" s="6"/>
      <c r="L798" s="7"/>
    </row>
    <row r="799" spans="4:12" ht="24.95" customHeight="1" x14ac:dyDescent="0.25">
      <c r="D799" s="74">
        <v>2090</v>
      </c>
      <c r="E799" s="76" t="s">
        <v>241</v>
      </c>
      <c r="F799" s="76" t="s">
        <v>242</v>
      </c>
      <c r="G799" s="8">
        <v>0.5</v>
      </c>
      <c r="H799" s="5">
        <v>1250</v>
      </c>
      <c r="I799" s="90" t="s">
        <v>35</v>
      </c>
      <c r="J799" s="91"/>
      <c r="K799" s="91"/>
      <c r="L799" s="92"/>
    </row>
    <row r="800" spans="4:12" ht="114" customHeight="1" x14ac:dyDescent="0.25">
      <c r="D800" s="80"/>
      <c r="E800" s="78"/>
      <c r="F800" s="78"/>
      <c r="G800" s="8">
        <v>1</v>
      </c>
      <c r="H800" s="5">
        <v>2171</v>
      </c>
      <c r="I800" s="93"/>
      <c r="J800" s="94"/>
      <c r="K800" s="94"/>
      <c r="L800" s="95"/>
    </row>
    <row r="801" spans="4:12" ht="24.95" customHeight="1" x14ac:dyDescent="0.25">
      <c r="D801" s="65"/>
      <c r="E801" s="4"/>
      <c r="F801" s="13"/>
      <c r="G801" s="4"/>
      <c r="H801" s="4"/>
      <c r="I801" s="22"/>
      <c r="J801" s="22"/>
      <c r="K801" s="6"/>
      <c r="L801" s="7"/>
    </row>
    <row r="802" spans="4:12" ht="24.95" customHeight="1" x14ac:dyDescent="0.25">
      <c r="D802" s="74">
        <v>2057</v>
      </c>
      <c r="E802" s="76" t="s">
        <v>146</v>
      </c>
      <c r="F802" s="76" t="s">
        <v>147</v>
      </c>
      <c r="G802" s="8">
        <v>1</v>
      </c>
      <c r="H802" s="5">
        <v>5164</v>
      </c>
      <c r="I802" s="22" t="s">
        <v>25</v>
      </c>
      <c r="J802" s="22" t="s">
        <v>18</v>
      </c>
      <c r="K802" s="6">
        <f t="shared" ref="K802:K803" si="137">H802/I802</f>
        <v>172.13333333333333</v>
      </c>
      <c r="L802" s="7" t="s">
        <v>18</v>
      </c>
    </row>
    <row r="803" spans="4:12" ht="75.75" customHeight="1" x14ac:dyDescent="0.25">
      <c r="D803" s="80"/>
      <c r="E803" s="78"/>
      <c r="F803" s="78"/>
      <c r="G803" s="8">
        <v>10</v>
      </c>
      <c r="H803" s="5">
        <v>51555</v>
      </c>
      <c r="I803" s="22" t="s">
        <v>34</v>
      </c>
      <c r="J803" s="22" t="s">
        <v>18</v>
      </c>
      <c r="K803" s="6">
        <f t="shared" si="137"/>
        <v>171.85</v>
      </c>
      <c r="L803" s="7" t="s">
        <v>18</v>
      </c>
    </row>
    <row r="804" spans="4:12" ht="24.95" customHeight="1" x14ac:dyDescent="0.25">
      <c r="D804" s="58"/>
      <c r="E804" s="24"/>
      <c r="F804" s="28"/>
      <c r="G804" s="8"/>
      <c r="H804" s="5"/>
      <c r="I804" s="22"/>
      <c r="J804" s="22"/>
      <c r="K804" s="6"/>
      <c r="L804" s="7"/>
    </row>
    <row r="805" spans="4:12" ht="72.75" customHeight="1" x14ac:dyDescent="0.25">
      <c r="D805" s="58">
        <v>5076</v>
      </c>
      <c r="E805" s="24" t="s">
        <v>8</v>
      </c>
      <c r="F805" s="28" t="s">
        <v>103</v>
      </c>
      <c r="G805" s="8">
        <v>1</v>
      </c>
      <c r="H805" s="5">
        <v>3881</v>
      </c>
      <c r="I805" s="22" t="s">
        <v>77</v>
      </c>
      <c r="J805" s="22" t="s">
        <v>18</v>
      </c>
      <c r="K805" s="6" t="s">
        <v>248</v>
      </c>
      <c r="L805" s="7" t="s">
        <v>18</v>
      </c>
    </row>
    <row r="806" spans="4:12" ht="24.75" customHeight="1" x14ac:dyDescent="0.25">
      <c r="D806" s="58"/>
      <c r="E806" s="24"/>
      <c r="F806" s="24"/>
      <c r="G806" s="8"/>
      <c r="H806" s="5"/>
      <c r="I806" s="46"/>
      <c r="J806" s="46"/>
      <c r="K806" s="46"/>
      <c r="L806" s="47"/>
    </row>
    <row r="807" spans="4:12" ht="24.95" customHeight="1" x14ac:dyDescent="0.25">
      <c r="D807" s="74">
        <v>4053</v>
      </c>
      <c r="E807" s="76" t="s">
        <v>7</v>
      </c>
      <c r="F807" s="112" t="s">
        <v>148</v>
      </c>
      <c r="G807" s="8">
        <v>0.5</v>
      </c>
      <c r="H807" s="5">
        <v>1069</v>
      </c>
      <c r="I807" s="99" t="s">
        <v>35</v>
      </c>
      <c r="J807" s="99"/>
      <c r="K807" s="99"/>
      <c r="L807" s="100"/>
    </row>
    <row r="808" spans="4:12" ht="60.75" customHeight="1" x14ac:dyDescent="0.25">
      <c r="D808" s="75"/>
      <c r="E808" s="77"/>
      <c r="F808" s="113"/>
      <c r="G808" s="8">
        <v>1</v>
      </c>
      <c r="H808" s="5">
        <v>1661</v>
      </c>
      <c r="I808" s="99"/>
      <c r="J808" s="99"/>
      <c r="K808" s="99"/>
      <c r="L808" s="100"/>
    </row>
    <row r="809" spans="4:12" ht="24.95" customHeight="1" x14ac:dyDescent="0.25">
      <c r="D809" s="58"/>
      <c r="E809" s="24"/>
      <c r="F809" s="28"/>
      <c r="G809" s="8"/>
      <c r="H809" s="5"/>
      <c r="I809" s="46"/>
      <c r="J809" s="46"/>
      <c r="K809" s="46"/>
      <c r="L809" s="47"/>
    </row>
    <row r="810" spans="4:12" ht="129.75" customHeight="1" x14ac:dyDescent="0.25">
      <c r="D810" s="59">
        <v>4054</v>
      </c>
      <c r="E810" s="39" t="s">
        <v>173</v>
      </c>
      <c r="F810" s="39" t="s">
        <v>174</v>
      </c>
      <c r="G810" s="8">
        <v>0.5</v>
      </c>
      <c r="H810" s="5">
        <v>921</v>
      </c>
      <c r="I810" s="106" t="s">
        <v>35</v>
      </c>
      <c r="J810" s="107"/>
      <c r="K810" s="107"/>
      <c r="L810" s="108"/>
    </row>
    <row r="811" spans="4:12" ht="24.95" customHeight="1" x14ac:dyDescent="0.25">
      <c r="D811" s="58"/>
      <c r="E811" s="24"/>
      <c r="F811" s="24"/>
      <c r="G811" s="8"/>
      <c r="H811" s="5"/>
      <c r="I811" s="46"/>
      <c r="J811" s="46"/>
      <c r="K811" s="46"/>
      <c r="L811" s="47"/>
    </row>
    <row r="812" spans="4:12" ht="24.95" customHeight="1" x14ac:dyDescent="0.25">
      <c r="D812" s="72">
        <v>4056</v>
      </c>
      <c r="E812" s="73" t="s">
        <v>175</v>
      </c>
      <c r="F812" s="73" t="s">
        <v>176</v>
      </c>
      <c r="G812" s="8">
        <v>0.5</v>
      </c>
      <c r="H812" s="5">
        <v>757</v>
      </c>
      <c r="I812" s="106" t="s">
        <v>35</v>
      </c>
      <c r="J812" s="107"/>
      <c r="K812" s="107"/>
      <c r="L812" s="108"/>
    </row>
    <row r="813" spans="4:12" ht="80.25" customHeight="1" x14ac:dyDescent="0.25">
      <c r="D813" s="72"/>
      <c r="E813" s="73"/>
      <c r="F813" s="73"/>
      <c r="G813" s="8">
        <v>1</v>
      </c>
      <c r="H813" s="5">
        <v>1200</v>
      </c>
      <c r="I813" s="109"/>
      <c r="J813" s="110"/>
      <c r="K813" s="110"/>
      <c r="L813" s="111"/>
    </row>
    <row r="814" spans="4:12" ht="24.95" customHeight="1" x14ac:dyDescent="0.25">
      <c r="D814" s="58"/>
      <c r="E814" s="24"/>
      <c r="F814" s="24"/>
      <c r="G814" s="8"/>
      <c r="H814" s="5"/>
      <c r="I814" s="46"/>
      <c r="J814" s="46"/>
      <c r="K814" s="46"/>
      <c r="L814" s="47"/>
    </row>
    <row r="815" spans="4:12" ht="24.95" customHeight="1" x14ac:dyDescent="0.25">
      <c r="D815" s="72">
        <v>4060</v>
      </c>
      <c r="E815" s="73" t="s">
        <v>177</v>
      </c>
      <c r="F815" s="73" t="s">
        <v>178</v>
      </c>
      <c r="G815" s="8">
        <v>0.5</v>
      </c>
      <c r="H815" s="5">
        <v>1497</v>
      </c>
      <c r="I815" s="106" t="s">
        <v>35</v>
      </c>
      <c r="J815" s="107"/>
      <c r="K815" s="107"/>
      <c r="L815" s="108"/>
    </row>
    <row r="816" spans="4:12" ht="104.25" customHeight="1" x14ac:dyDescent="0.25">
      <c r="D816" s="72"/>
      <c r="E816" s="73"/>
      <c r="F816" s="73"/>
      <c r="G816" s="8">
        <v>1</v>
      </c>
      <c r="H816" s="5">
        <v>2976</v>
      </c>
      <c r="I816" s="109"/>
      <c r="J816" s="110"/>
      <c r="K816" s="110"/>
      <c r="L816" s="111"/>
    </row>
    <row r="817" spans="4:12" ht="24.95" customHeight="1" thickBot="1" x14ac:dyDescent="0.3">
      <c r="D817" s="66"/>
      <c r="E817" s="14"/>
      <c r="F817" s="15"/>
      <c r="G817" s="14"/>
      <c r="H817" s="14"/>
      <c r="I817" s="16"/>
      <c r="J817" s="16"/>
      <c r="K817" s="20"/>
      <c r="L817" s="21"/>
    </row>
  </sheetData>
  <sortState ref="D160:I170">
    <sortCondition ref="G13"/>
  </sortState>
  <mergeCells count="277">
    <mergeCell ref="E499:E503"/>
    <mergeCell ref="E534:E538"/>
    <mergeCell ref="E528:E532"/>
    <mergeCell ref="E516:E520"/>
    <mergeCell ref="E522:E526"/>
    <mergeCell ref="E540:E544"/>
    <mergeCell ref="E653:E657"/>
    <mergeCell ref="E705:E707"/>
    <mergeCell ref="I705:L707"/>
    <mergeCell ref="F630:F634"/>
    <mergeCell ref="E693:E695"/>
    <mergeCell ref="F641:F663"/>
    <mergeCell ref="E665:E667"/>
    <mergeCell ref="E675:E679"/>
    <mergeCell ref="E687:E691"/>
    <mergeCell ref="G646:L646"/>
    <mergeCell ref="M768:M774"/>
    <mergeCell ref="D755:D756"/>
    <mergeCell ref="F451:F509"/>
    <mergeCell ref="I183:L185"/>
    <mergeCell ref="E493:E497"/>
    <mergeCell ref="E345:E349"/>
    <mergeCell ref="E351:E355"/>
    <mergeCell ref="D386:L386"/>
    <mergeCell ref="I449:L449"/>
    <mergeCell ref="F383:F384"/>
    <mergeCell ref="E396:E400"/>
    <mergeCell ref="E261:E265"/>
    <mergeCell ref="E273:E277"/>
    <mergeCell ref="D285:D320"/>
    <mergeCell ref="E420:E423"/>
    <mergeCell ref="F420:F447"/>
    <mergeCell ref="D420:D447"/>
    <mergeCell ref="E363:E367"/>
    <mergeCell ref="E249:E253"/>
    <mergeCell ref="E291:E295"/>
    <mergeCell ref="E408:E412"/>
    <mergeCell ref="E414:E418"/>
    <mergeCell ref="D244:D284"/>
    <mergeCell ref="D197:D242"/>
    <mergeCell ref="D187:D195"/>
    <mergeCell ref="D154:D181"/>
    <mergeCell ref="E226:E230"/>
    <mergeCell ref="E197:E200"/>
    <mergeCell ref="E244:E247"/>
    <mergeCell ref="E202:E206"/>
    <mergeCell ref="E279:E283"/>
    <mergeCell ref="E238:E242"/>
    <mergeCell ref="E214:E218"/>
    <mergeCell ref="E267:E271"/>
    <mergeCell ref="D12:D65"/>
    <mergeCell ref="E60:E64"/>
    <mergeCell ref="E135:E142"/>
    <mergeCell ref="F183:F185"/>
    <mergeCell ref="E24:E28"/>
    <mergeCell ref="D5:D6"/>
    <mergeCell ref="E5:E6"/>
    <mergeCell ref="G5:G6"/>
    <mergeCell ref="H5:H6"/>
    <mergeCell ref="E83:E87"/>
    <mergeCell ref="E119:E123"/>
    <mergeCell ref="E36:E40"/>
    <mergeCell ref="E48:E52"/>
    <mergeCell ref="E54:E58"/>
    <mergeCell ref="E95:E99"/>
    <mergeCell ref="E89:E93"/>
    <mergeCell ref="E77:E81"/>
    <mergeCell ref="E101:E105"/>
    <mergeCell ref="E130:E133"/>
    <mergeCell ref="F12:F65"/>
    <mergeCell ref="E17:E21"/>
    <mergeCell ref="E42:E46"/>
    <mergeCell ref="E71:E75"/>
    <mergeCell ref="E12:E15"/>
    <mergeCell ref="I5:I6"/>
    <mergeCell ref="F66:F152"/>
    <mergeCell ref="E66:E69"/>
    <mergeCell ref="E154:E157"/>
    <mergeCell ref="E285:E289"/>
    <mergeCell ref="E171:E175"/>
    <mergeCell ref="E177:E181"/>
    <mergeCell ref="D66:D153"/>
    <mergeCell ref="D7:L7"/>
    <mergeCell ref="E187:E190"/>
    <mergeCell ref="F187:F195"/>
    <mergeCell ref="E113:E117"/>
    <mergeCell ref="E30:E34"/>
    <mergeCell ref="E165:E169"/>
    <mergeCell ref="F8:F10"/>
    <mergeCell ref="D183:D185"/>
    <mergeCell ref="E183:E185"/>
    <mergeCell ref="D8:D10"/>
    <mergeCell ref="E8:E10"/>
    <mergeCell ref="L5:L6"/>
    <mergeCell ref="J5:J6"/>
    <mergeCell ref="K5:K6"/>
    <mergeCell ref="F5:F6"/>
    <mergeCell ref="F154:F181"/>
    <mergeCell ref="D693:D695"/>
    <mergeCell ref="D697:D727"/>
    <mergeCell ref="D729:D732"/>
    <mergeCell ref="I697:L699"/>
    <mergeCell ref="D744:D747"/>
    <mergeCell ref="D734:D737"/>
    <mergeCell ref="E713:E715"/>
    <mergeCell ref="D687:D691"/>
    <mergeCell ref="D665:D667"/>
    <mergeCell ref="F693:F695"/>
    <mergeCell ref="F675:F679"/>
    <mergeCell ref="F669:F673"/>
    <mergeCell ref="F687:F691"/>
    <mergeCell ref="E709:E711"/>
    <mergeCell ref="I709:L711"/>
    <mergeCell ref="F697:F727"/>
    <mergeCell ref="D387:D389"/>
    <mergeCell ref="E387:E389"/>
    <mergeCell ref="E375:E379"/>
    <mergeCell ref="E564:E568"/>
    <mergeCell ref="D451:D509"/>
    <mergeCell ref="E570:E574"/>
    <mergeCell ref="D594:D598"/>
    <mergeCell ref="D588:D592"/>
    <mergeCell ref="D600:D604"/>
    <mergeCell ref="E594:E598"/>
    <mergeCell ref="E425:E429"/>
    <mergeCell ref="E466:E469"/>
    <mergeCell ref="E471:E474"/>
    <mergeCell ref="E505:E509"/>
    <mergeCell ref="E383:E384"/>
    <mergeCell ref="D383:D384"/>
    <mergeCell ref="E600:E604"/>
    <mergeCell ref="E576:E580"/>
    <mergeCell ref="E582:E586"/>
    <mergeCell ref="E431:E435"/>
    <mergeCell ref="E455:E459"/>
    <mergeCell ref="E476:E479"/>
    <mergeCell ref="E487:E491"/>
    <mergeCell ref="E402:E406"/>
    <mergeCell ref="E321:E325"/>
    <mergeCell ref="E315:E319"/>
    <mergeCell ref="E309:E313"/>
    <mergeCell ref="F321:F379"/>
    <mergeCell ref="E107:E111"/>
    <mergeCell ref="E125:E128"/>
    <mergeCell ref="E149:E152"/>
    <mergeCell ref="E192:E195"/>
    <mergeCell ref="E232:E236"/>
    <mergeCell ref="E339:E343"/>
    <mergeCell ref="E144:E147"/>
    <mergeCell ref="E159:E163"/>
    <mergeCell ref="E208:E212"/>
    <mergeCell ref="E220:E224"/>
    <mergeCell ref="E255:E259"/>
    <mergeCell ref="E297:E301"/>
    <mergeCell ref="F285:F320"/>
    <mergeCell ref="E303:E307"/>
    <mergeCell ref="E333:E337"/>
    <mergeCell ref="E357:E361"/>
    <mergeCell ref="E369:E373"/>
    <mergeCell ref="E327:E331"/>
    <mergeCell ref="F244:F284"/>
    <mergeCell ref="F197:F242"/>
    <mergeCell ref="F387:F389"/>
    <mergeCell ref="F391:F418"/>
    <mergeCell ref="D391:D418"/>
    <mergeCell ref="D321:D380"/>
    <mergeCell ref="E391:E394"/>
    <mergeCell ref="E815:E816"/>
    <mergeCell ref="F815:F816"/>
    <mergeCell ref="D815:D816"/>
    <mergeCell ref="D783:D785"/>
    <mergeCell ref="E783:E785"/>
    <mergeCell ref="F783:F785"/>
    <mergeCell ref="F779:F781"/>
    <mergeCell ref="E755:E756"/>
    <mergeCell ref="F765:F766"/>
    <mergeCell ref="F755:F756"/>
    <mergeCell ref="E752:E753"/>
    <mergeCell ref="E758:E762"/>
    <mergeCell ref="F758:F762"/>
    <mergeCell ref="F752:F753"/>
    <mergeCell ref="D764:L764"/>
    <mergeCell ref="D752:D753"/>
    <mergeCell ref="I791:L791"/>
    <mergeCell ref="I789:L789"/>
    <mergeCell ref="I795:L795"/>
    <mergeCell ref="I815:L816"/>
    <mergeCell ref="E807:E808"/>
    <mergeCell ref="F807:F808"/>
    <mergeCell ref="D812:D813"/>
    <mergeCell ref="E812:E813"/>
    <mergeCell ref="I807:L808"/>
    <mergeCell ref="F812:F813"/>
    <mergeCell ref="I812:L813"/>
    <mergeCell ref="I810:L810"/>
    <mergeCell ref="D807:D808"/>
    <mergeCell ref="D799:D800"/>
    <mergeCell ref="E799:E800"/>
    <mergeCell ref="F799:F800"/>
    <mergeCell ref="I799:L800"/>
    <mergeCell ref="I793:L793"/>
    <mergeCell ref="F802:F803"/>
    <mergeCell ref="E802:E803"/>
    <mergeCell ref="D802:D803"/>
    <mergeCell ref="I779:L781"/>
    <mergeCell ref="I785:L785"/>
    <mergeCell ref="D779:D781"/>
    <mergeCell ref="E779:E781"/>
    <mergeCell ref="I777:L777"/>
    <mergeCell ref="I787:L787"/>
    <mergeCell ref="D768:D770"/>
    <mergeCell ref="E768:E770"/>
    <mergeCell ref="F768:F770"/>
    <mergeCell ref="I768:L770"/>
    <mergeCell ref="D772:D774"/>
    <mergeCell ref="E772:E774"/>
    <mergeCell ref="F772:F774"/>
    <mergeCell ref="I774:L774"/>
    <mergeCell ref="D765:D766"/>
    <mergeCell ref="E765:E766"/>
    <mergeCell ref="D758:D762"/>
    <mergeCell ref="E744:E747"/>
    <mergeCell ref="E734:E737"/>
    <mergeCell ref="E725:E727"/>
    <mergeCell ref="E721:E723"/>
    <mergeCell ref="E697:E699"/>
    <mergeCell ref="F734:F737"/>
    <mergeCell ref="E729:E732"/>
    <mergeCell ref="F729:F732"/>
    <mergeCell ref="D749:L749"/>
    <mergeCell ref="F744:F747"/>
    <mergeCell ref="I713:L715"/>
    <mergeCell ref="I725:L727"/>
    <mergeCell ref="I721:L723"/>
    <mergeCell ref="E701:E703"/>
    <mergeCell ref="I701:L703"/>
    <mergeCell ref="E717:E719"/>
    <mergeCell ref="I717:L719"/>
    <mergeCell ref="D636:D639"/>
    <mergeCell ref="E630:E634"/>
    <mergeCell ref="E636:E639"/>
    <mergeCell ref="D675:D679"/>
    <mergeCell ref="D669:D673"/>
    <mergeCell ref="F681:F685"/>
    <mergeCell ref="F665:F667"/>
    <mergeCell ref="E669:E673"/>
    <mergeCell ref="D641:D663"/>
    <mergeCell ref="D630:D634"/>
    <mergeCell ref="E681:E685"/>
    <mergeCell ref="D681:D685"/>
    <mergeCell ref="E641:E645"/>
    <mergeCell ref="E647:E651"/>
    <mergeCell ref="E659:E663"/>
    <mergeCell ref="D612:D616"/>
    <mergeCell ref="E612:E616"/>
    <mergeCell ref="D739:D740"/>
    <mergeCell ref="E739:E740"/>
    <mergeCell ref="F739:F740"/>
    <mergeCell ref="E461:E464"/>
    <mergeCell ref="E451:E454"/>
    <mergeCell ref="E511:E514"/>
    <mergeCell ref="E437:E441"/>
    <mergeCell ref="F636:F639"/>
    <mergeCell ref="E443:E447"/>
    <mergeCell ref="E481:E485"/>
    <mergeCell ref="E552:E556"/>
    <mergeCell ref="E588:E592"/>
    <mergeCell ref="E618:E622"/>
    <mergeCell ref="E624:E628"/>
    <mergeCell ref="E606:E610"/>
    <mergeCell ref="D618:D622"/>
    <mergeCell ref="F511:F628"/>
    <mergeCell ref="D606:D610"/>
    <mergeCell ref="E546:E550"/>
    <mergeCell ref="E558:E562"/>
    <mergeCell ref="D624:D628"/>
    <mergeCell ref="D511:D586"/>
  </mergeCells>
  <conditionalFormatting sqref="D381:G382 D636:F636 D451:F451 G639:G640 G808:G809 G12 G66 G197 G243:G244 G383:G385 D449:G449 D743:F744 G187 E552 F511 G752:G759 D758:F758 D793:F793 D789:G792 D787:G787 G183:G185 G286:G287 D797:F797 G192 E380:G380 G665:G674 F387 G125 G742:G748 D802:G802 G788 D807:G807 G802:G806 G811:G816">
    <cfRule type="cellIs" dxfId="196" priority="317" operator="equal">
      <formula>0</formula>
    </cfRule>
  </conditionalFormatting>
  <conditionalFormatting sqref="D8">
    <cfRule type="cellIs" dxfId="195" priority="319" operator="equal">
      <formula>0</formula>
    </cfRule>
  </conditionalFormatting>
  <conditionalFormatting sqref="E8:F8">
    <cfRule type="cellIs" dxfId="194" priority="301" operator="equal">
      <formula>0</formula>
    </cfRule>
  </conditionalFormatting>
  <conditionalFormatting sqref="D183:F184">
    <cfRule type="cellIs" dxfId="193" priority="294" operator="equal">
      <formula>0</formula>
    </cfRule>
  </conditionalFormatting>
  <conditionalFormatting sqref="E201 D182:E182">
    <cfRule type="cellIs" dxfId="192" priority="292" operator="equal">
      <formula>0</formula>
    </cfRule>
  </conditionalFormatting>
  <conditionalFormatting sqref="G289:G290">
    <cfRule type="cellIs" dxfId="191" priority="289" operator="equal">
      <formula>0</formula>
    </cfRule>
  </conditionalFormatting>
  <conditionalFormatting sqref="D383:F383">
    <cfRule type="cellIs" dxfId="190" priority="288" operator="equal">
      <formula>0</formula>
    </cfRule>
  </conditionalFormatting>
  <conditionalFormatting sqref="G391:G392">
    <cfRule type="cellIs" dxfId="189" priority="284" operator="equal">
      <formula>0</formula>
    </cfRule>
  </conditionalFormatting>
  <conditionalFormatting sqref="G452:G453">
    <cfRule type="cellIs" dxfId="188" priority="283" operator="equal">
      <formula>0</formula>
    </cfRule>
  </conditionalFormatting>
  <conditionalFormatting sqref="G420:G421">
    <cfRule type="cellIs" dxfId="187" priority="282" operator="equal">
      <formula>0</formula>
    </cfRule>
  </conditionalFormatting>
  <conditionalFormatting sqref="G387:G388">
    <cfRule type="cellIs" dxfId="186" priority="279" operator="equal">
      <formula>0</formula>
    </cfRule>
  </conditionalFormatting>
  <conditionalFormatting sqref="G554:G555 D593:E594 D511 D599 G629">
    <cfRule type="cellIs" dxfId="185" priority="276" operator="equal">
      <formula>0</formula>
    </cfRule>
  </conditionalFormatting>
  <conditionalFormatting sqref="E553">
    <cfRule type="cellIs" dxfId="184" priority="275" operator="equal">
      <formula>0</formula>
    </cfRule>
  </conditionalFormatting>
  <conditionalFormatting sqref="G630:G631">
    <cfRule type="cellIs" dxfId="183" priority="272" operator="equal">
      <formula>0</formula>
    </cfRule>
  </conditionalFormatting>
  <conditionalFormatting sqref="G693:G694 G687:G688 D692:F694">
    <cfRule type="cellIs" dxfId="182" priority="271" operator="equal">
      <formula>0</formula>
    </cfRule>
  </conditionalFormatting>
  <conditionalFormatting sqref="D734:F734">
    <cfRule type="cellIs" dxfId="181" priority="270" operator="equal">
      <formula>0</formula>
    </cfRule>
  </conditionalFormatting>
  <conditionalFormatting sqref="G676:G678 G680:G684 D752:F752 D675:F675 G760:G763">
    <cfRule type="cellIs" dxfId="180" priority="266" operator="equal">
      <formula>0</formula>
    </cfRule>
  </conditionalFormatting>
  <conditionalFormatting sqref="G322:G323 D805 D680:F681 D668:F670 D665 G642:G644 D664:G664 D794:G794 D796:G796 D795:E795 G795">
    <cfRule type="cellIs" dxfId="179" priority="268" operator="equal">
      <formula>0</formula>
    </cfRule>
  </conditionalFormatting>
  <conditionalFormatting sqref="E805:F805">
    <cfRule type="cellIs" dxfId="178" priority="267" operator="equal">
      <formula>0</formula>
    </cfRule>
  </conditionalFormatting>
  <conditionalFormatting sqref="E665:F665">
    <cfRule type="cellIs" dxfId="177" priority="264" operator="equal">
      <formula>0</formula>
    </cfRule>
  </conditionalFormatting>
  <conditionalFormatting sqref="D750:F751">
    <cfRule type="cellIs" dxfId="176" priority="260" operator="equal">
      <formula>0</formula>
    </cfRule>
  </conditionalFormatting>
  <conditionalFormatting sqref="G17:G18">
    <cfRule type="cellIs" dxfId="175" priority="258" operator="equal">
      <formula>0</formula>
    </cfRule>
  </conditionalFormatting>
  <conditionalFormatting sqref="G42:G43">
    <cfRule type="cellIs" dxfId="174" priority="257" operator="equal">
      <formula>0</formula>
    </cfRule>
  </conditionalFormatting>
  <conditionalFormatting sqref="G202:G203">
    <cfRule type="cellIs" dxfId="173" priority="255" operator="equal">
      <formula>0</formula>
    </cfRule>
  </conditionalFormatting>
  <conditionalFormatting sqref="G279:G280">
    <cfRule type="cellIs" dxfId="172" priority="252" operator="equal">
      <formula>0</formula>
    </cfRule>
  </conditionalFormatting>
  <conditionalFormatting sqref="G397:G398">
    <cfRule type="cellIs" dxfId="171" priority="251" operator="equal">
      <formula>0</formula>
    </cfRule>
  </conditionalFormatting>
  <conditionalFormatting sqref="G462:G463">
    <cfRule type="cellIs" dxfId="170" priority="249" operator="equal">
      <formula>0</formula>
    </cfRule>
  </conditionalFormatting>
  <conditionalFormatting sqref="E599">
    <cfRule type="cellIs" dxfId="169" priority="242" operator="equal">
      <formula>0</formula>
    </cfRule>
  </conditionalFormatting>
  <conditionalFormatting sqref="E588">
    <cfRule type="cellIs" dxfId="168" priority="240" operator="equal">
      <formula>0</formula>
    </cfRule>
  </conditionalFormatting>
  <conditionalFormatting sqref="E570:E571">
    <cfRule type="cellIs" dxfId="167" priority="238" operator="equal">
      <formula>0</formula>
    </cfRule>
  </conditionalFormatting>
  <conditionalFormatting sqref="G590:G591 D588">
    <cfRule type="cellIs" dxfId="166" priority="241" operator="equal">
      <formula>0</formula>
    </cfRule>
  </conditionalFormatting>
  <conditionalFormatting sqref="G572:G573">
    <cfRule type="cellIs" dxfId="165" priority="239" operator="equal">
      <formula>0</formula>
    </cfRule>
  </conditionalFormatting>
  <conditionalFormatting sqref="G396">
    <cfRule type="cellIs" dxfId="164" priority="236" operator="equal">
      <formula>0</formula>
    </cfRule>
  </conditionalFormatting>
  <conditionalFormatting sqref="D697">
    <cfRule type="cellIs" dxfId="163" priority="234" operator="equal">
      <formula>0</formula>
    </cfRule>
  </conditionalFormatting>
  <conditionalFormatting sqref="E697:E698">
    <cfRule type="cellIs" dxfId="162" priority="233" operator="equal">
      <formula>0</formula>
    </cfRule>
  </conditionalFormatting>
  <conditionalFormatting sqref="G71:G72">
    <cfRule type="cellIs" dxfId="161" priority="230" operator="equal">
      <formula>0</formula>
    </cfRule>
  </conditionalFormatting>
  <conditionalFormatting sqref="G107:G108">
    <cfRule type="cellIs" dxfId="160" priority="229" operator="equal">
      <formula>0</formula>
    </cfRule>
  </conditionalFormatting>
  <conditionalFormatting sqref="G226:G227">
    <cfRule type="cellIs" dxfId="159" priority="227" operator="equal">
      <formula>0</formula>
    </cfRule>
  </conditionalFormatting>
  <conditionalFormatting sqref="F795">
    <cfRule type="cellIs" dxfId="158" priority="225" operator="equal">
      <formula>0</formula>
    </cfRule>
  </conditionalFormatting>
  <conditionalFormatting sqref="G113:G114">
    <cfRule type="cellIs" dxfId="157" priority="222" operator="equal">
      <formula>0</formula>
    </cfRule>
  </conditionalFormatting>
  <conditionalFormatting sqref="G238:G239">
    <cfRule type="cellIs" dxfId="156" priority="221" operator="equal">
      <formula>0</formula>
    </cfRule>
  </conditionalFormatting>
  <conditionalFormatting sqref="E511:E512">
    <cfRule type="cellIs" dxfId="155" priority="217" operator="equal">
      <formula>0</formula>
    </cfRule>
  </conditionalFormatting>
  <conditionalFormatting sqref="G512:G515">
    <cfRule type="cellIs" dxfId="154" priority="216" operator="equal">
      <formula>0</formula>
    </cfRule>
  </conditionalFormatting>
  <conditionalFormatting sqref="G560:G561">
    <cfRule type="cellIs" dxfId="153" priority="213" operator="equal">
      <formula>0</formula>
    </cfRule>
  </conditionalFormatting>
  <conditionalFormatting sqref="E558">
    <cfRule type="cellIs" dxfId="152" priority="215" operator="equal">
      <formula>0</formula>
    </cfRule>
  </conditionalFormatting>
  <conditionalFormatting sqref="E564">
    <cfRule type="cellIs" dxfId="151" priority="212" operator="equal">
      <formula>0</formula>
    </cfRule>
  </conditionalFormatting>
  <conditionalFormatting sqref="E559">
    <cfRule type="cellIs" dxfId="150" priority="214" operator="equal">
      <formula>0</formula>
    </cfRule>
  </conditionalFormatting>
  <conditionalFormatting sqref="G566:G567">
    <cfRule type="cellIs" dxfId="149" priority="210" operator="equal">
      <formula>0</formula>
    </cfRule>
  </conditionalFormatting>
  <conditionalFormatting sqref="G793">
    <cfRule type="cellIs" dxfId="148" priority="209" operator="equal">
      <formula>0</formula>
    </cfRule>
  </conditionalFormatting>
  <conditionalFormatting sqref="E565">
    <cfRule type="cellIs" dxfId="147" priority="211" operator="equal">
      <formula>0</formula>
    </cfRule>
  </conditionalFormatting>
  <conditionalFormatting sqref="G438:G439">
    <cfRule type="cellIs" dxfId="146" priority="206" operator="equal">
      <formula>0</formula>
    </cfRule>
  </conditionalFormatting>
  <conditionalFormatting sqref="G444:G445">
    <cfRule type="cellIs" dxfId="145" priority="207" operator="equal">
      <formula>0</formula>
    </cfRule>
  </conditionalFormatting>
  <conditionalFormatting sqref="G596:G598">
    <cfRule type="cellIs" dxfId="144" priority="201" operator="equal">
      <formula>0</formula>
    </cfRule>
  </conditionalFormatting>
  <conditionalFormatting sqref="G611 D606:D607">
    <cfRule type="cellIs" dxfId="143" priority="200" operator="equal">
      <formula>0</formula>
    </cfRule>
  </conditionalFormatting>
  <conditionalFormatting sqref="E606:E607">
    <cfRule type="cellIs" dxfId="142" priority="199" operator="equal">
      <formula>0</formula>
    </cfRule>
  </conditionalFormatting>
  <conditionalFormatting sqref="G617 D612:D613">
    <cfRule type="cellIs" dxfId="141" priority="198" operator="equal">
      <formula>0</formula>
    </cfRule>
  </conditionalFormatting>
  <conditionalFormatting sqref="E612:E613">
    <cfRule type="cellIs" dxfId="140" priority="197" operator="equal">
      <formula>0</formula>
    </cfRule>
  </conditionalFormatting>
  <conditionalFormatting sqref="G623 D618:D619">
    <cfRule type="cellIs" dxfId="139" priority="196" operator="equal">
      <formula>0</formula>
    </cfRule>
  </conditionalFormatting>
  <conditionalFormatting sqref="E618:E619">
    <cfRule type="cellIs" dxfId="138" priority="195" operator="equal">
      <formula>0</formula>
    </cfRule>
  </conditionalFormatting>
  <conditionalFormatting sqref="D624:D625">
    <cfRule type="cellIs" dxfId="137" priority="194" operator="equal">
      <formula>0</formula>
    </cfRule>
  </conditionalFormatting>
  <conditionalFormatting sqref="E624:E625">
    <cfRule type="cellIs" dxfId="136" priority="193" operator="equal">
      <formula>0</formula>
    </cfRule>
  </conditionalFormatting>
  <conditionalFormatting sqref="G602:G604">
    <cfRule type="cellIs" dxfId="135" priority="191" operator="equal">
      <formula>0</formula>
    </cfRule>
  </conditionalFormatting>
  <conditionalFormatting sqref="G608:G610">
    <cfRule type="cellIs" dxfId="134" priority="190" operator="equal">
      <formula>0</formula>
    </cfRule>
  </conditionalFormatting>
  <conditionalFormatting sqref="G614:G616">
    <cfRule type="cellIs" dxfId="133" priority="186" operator="equal">
      <formula>0</formula>
    </cfRule>
  </conditionalFormatting>
  <conditionalFormatting sqref="G154">
    <cfRule type="cellIs" dxfId="132" priority="181" operator="equal">
      <formula>0</formula>
    </cfRule>
  </conditionalFormatting>
  <conditionalFormatting sqref="G171:G172">
    <cfRule type="cellIs" dxfId="131" priority="180" operator="equal">
      <formula>0</formula>
    </cfRule>
  </conditionalFormatting>
  <conditionalFormatting sqref="G177:G178">
    <cfRule type="cellIs" dxfId="130" priority="175" operator="equal">
      <formula>0</formula>
    </cfRule>
  </conditionalFormatting>
  <conditionalFormatting sqref="G295">
    <cfRule type="cellIs" dxfId="129" priority="169" operator="equal">
      <formula>0</formula>
    </cfRule>
  </conditionalFormatting>
  <conditionalFormatting sqref="G291">
    <cfRule type="cellIs" dxfId="128" priority="171" operator="equal">
      <formula>0</formula>
    </cfRule>
  </conditionalFormatting>
  <conditionalFormatting sqref="G328:G329">
    <cfRule type="cellIs" dxfId="127" priority="168" operator="equal">
      <formula>0</formula>
    </cfRule>
  </conditionalFormatting>
  <conditionalFormatting sqref="G292:G293">
    <cfRule type="cellIs" dxfId="126" priority="170" operator="equal">
      <formula>0</formula>
    </cfRule>
  </conditionalFormatting>
  <conditionalFormatting sqref="G340:G341">
    <cfRule type="cellIs" dxfId="125" priority="167" operator="equal">
      <formula>0</formula>
    </cfRule>
  </conditionalFormatting>
  <conditionalFormatting sqref="G364:G365">
    <cfRule type="cellIs" dxfId="124" priority="163" operator="equal">
      <formula>0</formula>
    </cfRule>
  </conditionalFormatting>
  <conditionalFormatting sqref="G346:G347">
    <cfRule type="cellIs" dxfId="123" priority="166" operator="equal">
      <formula>0</formula>
    </cfRule>
  </conditionalFormatting>
  <conditionalFormatting sqref="G352:G353">
    <cfRule type="cellIs" dxfId="122" priority="164" operator="equal">
      <formula>0</formula>
    </cfRule>
  </conditionalFormatting>
  <conditionalFormatting sqref="G648:G650">
    <cfRule type="cellIs" dxfId="121" priority="162" operator="equal">
      <formula>0</formula>
    </cfRule>
  </conditionalFormatting>
  <conditionalFormatting sqref="E481">
    <cfRule type="cellIs" dxfId="120" priority="161" operator="equal">
      <formula>0</formula>
    </cfRule>
  </conditionalFormatting>
  <conditionalFormatting sqref="G483:G484">
    <cfRule type="cellIs" dxfId="119" priority="160" operator="equal">
      <formula>0</formula>
    </cfRule>
  </conditionalFormatting>
  <conditionalFormatting sqref="E493">
    <cfRule type="cellIs" dxfId="118" priority="155" operator="equal">
      <formula>0</formula>
    </cfRule>
  </conditionalFormatting>
  <conditionalFormatting sqref="G495:G496">
    <cfRule type="cellIs" dxfId="117" priority="154" operator="equal">
      <formula>0</formula>
    </cfRule>
  </conditionalFormatting>
  <conditionalFormatting sqref="E713:E714">
    <cfRule type="cellIs" dxfId="116" priority="152" operator="equal">
      <formula>0</formula>
    </cfRule>
  </conditionalFormatting>
  <conditionalFormatting sqref="G165:G166">
    <cfRule type="cellIs" dxfId="115" priority="147" operator="equal">
      <formula>0</formula>
    </cfRule>
  </conditionalFormatting>
  <conditionalFormatting sqref="G285">
    <cfRule type="cellIs" dxfId="114" priority="149" operator="equal">
      <formula>0</formula>
    </cfRule>
  </conditionalFormatting>
  <conditionalFormatting sqref="G30:G31">
    <cfRule type="cellIs" dxfId="113" priority="146" operator="equal">
      <formula>0</formula>
    </cfRule>
  </conditionalFormatting>
  <conditionalFormatting sqref="G409:G410">
    <cfRule type="cellIs" dxfId="112" priority="145" operator="equal">
      <formula>0</formula>
    </cfRule>
  </conditionalFormatting>
  <conditionalFormatting sqref="G408">
    <cfRule type="cellIs" dxfId="111" priority="144" operator="equal">
      <formula>0</formula>
    </cfRule>
  </conditionalFormatting>
  <conditionalFormatting sqref="G261:G262">
    <cfRule type="cellIs" dxfId="110" priority="141" operator="equal">
      <formula>0</formula>
    </cfRule>
  </conditionalFormatting>
  <conditionalFormatting sqref="G415:G416">
    <cfRule type="cellIs" dxfId="109" priority="143" operator="equal">
      <formula>0</formula>
    </cfRule>
  </conditionalFormatting>
  <conditionalFormatting sqref="G414">
    <cfRule type="cellIs" dxfId="108" priority="142" operator="equal">
      <formula>0</formula>
    </cfRule>
  </conditionalFormatting>
  <conditionalFormatting sqref="G83:G84">
    <cfRule type="cellIs" dxfId="107" priority="138" operator="equal">
      <formula>0</formula>
    </cfRule>
  </conditionalFormatting>
  <conditionalFormatting sqref="G273:G274">
    <cfRule type="cellIs" dxfId="106" priority="140" operator="equal">
      <formula>0</formula>
    </cfRule>
  </conditionalFormatting>
  <conditionalFormatting sqref="G376:G377">
    <cfRule type="cellIs" dxfId="105" priority="136" operator="equal">
      <formula>0</formula>
    </cfRule>
  </conditionalFormatting>
  <conditionalFormatting sqref="G119:G120">
    <cfRule type="cellIs" dxfId="104" priority="137" operator="equal">
      <formula>0</formula>
    </cfRule>
  </conditionalFormatting>
  <conditionalFormatting sqref="G548:G549">
    <cfRule type="cellIs" dxfId="103" priority="132" operator="equal">
      <formula>0</formula>
    </cfRule>
  </conditionalFormatting>
  <conditionalFormatting sqref="E546">
    <cfRule type="cellIs" dxfId="102" priority="133" operator="equal">
      <formula>0</formula>
    </cfRule>
  </conditionalFormatting>
  <conditionalFormatting sqref="E547">
    <cfRule type="cellIs" dxfId="101" priority="131" operator="equal">
      <formula>0</formula>
    </cfRule>
  </conditionalFormatting>
  <conditionalFormatting sqref="G578:G579">
    <cfRule type="cellIs" dxfId="100" priority="130" operator="equal">
      <formula>0</formula>
    </cfRule>
  </conditionalFormatting>
  <conditionalFormatting sqref="E576:E577">
    <cfRule type="cellIs" dxfId="99" priority="129" operator="equal">
      <formula>0</formula>
    </cfRule>
  </conditionalFormatting>
  <conditionalFormatting sqref="E582:E583">
    <cfRule type="cellIs" dxfId="98" priority="127" operator="equal">
      <formula>0</formula>
    </cfRule>
  </conditionalFormatting>
  <conditionalFormatting sqref="G660:G662">
    <cfRule type="cellIs" dxfId="97" priority="126" operator="equal">
      <formula>0</formula>
    </cfRule>
  </conditionalFormatting>
  <conditionalFormatting sqref="G584:G585">
    <cfRule type="cellIs" dxfId="96" priority="128" operator="equal">
      <formula>0</formula>
    </cfRule>
  </conditionalFormatting>
  <conditionalFormatting sqref="G810">
    <cfRule type="cellIs" dxfId="95" priority="125" operator="equal">
      <formula>0</formula>
    </cfRule>
  </conditionalFormatting>
  <conditionalFormatting sqref="D600">
    <cfRule type="cellIs" dxfId="94" priority="124" operator="equal">
      <formula>0</formula>
    </cfRule>
  </conditionalFormatting>
  <conditionalFormatting sqref="E600">
    <cfRule type="cellIs" dxfId="93" priority="123" operator="equal">
      <formula>0</formula>
    </cfRule>
  </conditionalFormatting>
  <conditionalFormatting sqref="G620:G622">
    <cfRule type="cellIs" dxfId="92" priority="122" operator="equal">
      <formula>0</formula>
    </cfRule>
  </conditionalFormatting>
  <conditionalFormatting sqref="G626:G628">
    <cfRule type="cellIs" dxfId="91" priority="121" operator="equal">
      <formula>0</formula>
    </cfRule>
  </conditionalFormatting>
  <conditionalFormatting sqref="D387:E387">
    <cfRule type="cellIs" dxfId="90" priority="120" operator="equal">
      <formula>0</formula>
    </cfRule>
  </conditionalFormatting>
  <conditionalFormatting sqref="G149">
    <cfRule type="cellIs" dxfId="89" priority="118" operator="equal">
      <formula>0</formula>
    </cfRule>
  </conditionalFormatting>
  <conditionalFormatting sqref="D729">
    <cfRule type="cellIs" dxfId="88" priority="114" operator="equal">
      <formula>0</formula>
    </cfRule>
  </conditionalFormatting>
  <conditionalFormatting sqref="F729">
    <cfRule type="cellIs" dxfId="87" priority="116" operator="equal">
      <formula>0</formula>
    </cfRule>
  </conditionalFormatting>
  <conditionalFormatting sqref="E729">
    <cfRule type="cellIs" dxfId="86" priority="115" operator="equal">
      <formula>0</formula>
    </cfRule>
  </conditionalFormatting>
  <conditionalFormatting sqref="E783:F784">
    <cfRule type="cellIs" dxfId="85" priority="113" operator="equal">
      <formula>0</formula>
    </cfRule>
  </conditionalFormatting>
  <conditionalFormatting sqref="D782:F782">
    <cfRule type="cellIs" dxfId="84" priority="111" operator="equal">
      <formula>0</formula>
    </cfRule>
  </conditionalFormatting>
  <conditionalFormatting sqref="E779:F779 G781">
    <cfRule type="cellIs" dxfId="83" priority="112" operator="equal">
      <formula>0</formula>
    </cfRule>
  </conditionalFormatting>
  <conditionalFormatting sqref="G785">
    <cfRule type="cellIs" dxfId="82" priority="110" operator="equal">
      <formula>0</formula>
    </cfRule>
  </conditionalFormatting>
  <conditionalFormatting sqref="D799:F799 G799:G800">
    <cfRule type="cellIs" dxfId="81" priority="100" operator="equal">
      <formula>0</formula>
    </cfRule>
  </conditionalFormatting>
  <conditionalFormatting sqref="G214:G215">
    <cfRule type="cellIs" dxfId="80" priority="99" operator="equal">
      <formula>0</formula>
    </cfRule>
  </conditionalFormatting>
  <conditionalFormatting sqref="G315">
    <cfRule type="cellIs" dxfId="79" priority="97" operator="equal">
      <formula>0</formula>
    </cfRule>
  </conditionalFormatting>
  <conditionalFormatting sqref="G320">
    <cfRule type="cellIs" dxfId="78" priority="98" operator="equal">
      <formula>0</formula>
    </cfRule>
  </conditionalFormatting>
  <conditionalFormatting sqref="G319">
    <cfRule type="cellIs" dxfId="77" priority="95" operator="equal">
      <formula>0</formula>
    </cfRule>
  </conditionalFormatting>
  <conditionalFormatting sqref="G316:G317">
    <cfRule type="cellIs" dxfId="76" priority="96" operator="equal">
      <formula>0</formula>
    </cfRule>
  </conditionalFormatting>
  <conditionalFormatting sqref="G309">
    <cfRule type="cellIs" dxfId="75" priority="94" operator="equal">
      <formula>0</formula>
    </cfRule>
  </conditionalFormatting>
  <conditionalFormatting sqref="G310:G311">
    <cfRule type="cellIs" dxfId="74" priority="93" operator="equal">
      <formula>0</formula>
    </cfRule>
  </conditionalFormatting>
  <conditionalFormatting sqref="G313">
    <cfRule type="cellIs" dxfId="73" priority="92" operator="equal">
      <formula>0</formula>
    </cfRule>
  </conditionalFormatting>
  <conditionalFormatting sqref="G457:G458">
    <cfRule type="cellIs" dxfId="72" priority="88" operator="equal">
      <formula>0</formula>
    </cfRule>
  </conditionalFormatting>
  <conditionalFormatting sqref="E725:E726">
    <cfRule type="cellIs" dxfId="71" priority="85" operator="equal">
      <formula>0</formula>
    </cfRule>
  </conditionalFormatting>
  <conditionalFormatting sqref="G60:G61">
    <cfRule type="cellIs" dxfId="70" priority="82" operator="equal">
      <formula>0</formula>
    </cfRule>
  </conditionalFormatting>
  <conditionalFormatting sqref="G249:G250">
    <cfRule type="cellIs" dxfId="69" priority="83" operator="equal">
      <formula>0</formula>
    </cfRule>
  </conditionalFormatting>
  <conditionalFormatting sqref="G232:G233">
    <cfRule type="cellIs" dxfId="68" priority="80" operator="equal">
      <formula>0</formula>
    </cfRule>
  </conditionalFormatting>
  <conditionalFormatting sqref="G135">
    <cfRule type="cellIs" dxfId="67" priority="81" operator="equal">
      <formula>0</formula>
    </cfRule>
  </conditionalFormatting>
  <conditionalFormatting sqref="G426:G427">
    <cfRule type="cellIs" dxfId="66" priority="79" operator="equal">
      <formula>0</formula>
    </cfRule>
  </conditionalFormatting>
  <conditionalFormatting sqref="G467:G468">
    <cfRule type="cellIs" dxfId="65" priority="78" operator="equal">
      <formula>0</formula>
    </cfRule>
  </conditionalFormatting>
  <conditionalFormatting sqref="G472:G473">
    <cfRule type="cellIs" dxfId="64" priority="77" operator="equal">
      <formula>0</formula>
    </cfRule>
  </conditionalFormatting>
  <conditionalFormatting sqref="E505">
    <cfRule type="cellIs" dxfId="63" priority="76" operator="equal">
      <formula>0</formula>
    </cfRule>
  </conditionalFormatting>
  <conditionalFormatting sqref="G507:G508">
    <cfRule type="cellIs" dxfId="62" priority="75" operator="equal">
      <formula>0</formula>
    </cfRule>
  </conditionalFormatting>
  <conditionalFormatting sqref="E721:E722">
    <cfRule type="cellIs" dxfId="61" priority="69" operator="equal">
      <formula>0</formula>
    </cfRule>
  </conditionalFormatting>
  <conditionalFormatting sqref="E701:E702">
    <cfRule type="cellIs" dxfId="60" priority="68" operator="equal">
      <formula>0</formula>
    </cfRule>
  </conditionalFormatting>
  <conditionalFormatting sqref="E717:E718">
    <cfRule type="cellIs" dxfId="59" priority="67" operator="equal">
      <formula>0</formula>
    </cfRule>
  </conditionalFormatting>
  <conditionalFormatting sqref="E772:F773">
    <cfRule type="cellIs" dxfId="58" priority="62" operator="equal">
      <formula>0</formula>
    </cfRule>
  </conditionalFormatting>
  <conditionalFormatting sqref="D771:F771">
    <cfRule type="cellIs" dxfId="57" priority="60" operator="equal">
      <formula>0</formula>
    </cfRule>
  </conditionalFormatting>
  <conditionalFormatting sqref="E768:F768 G770">
    <cfRule type="cellIs" dxfId="56" priority="61" operator="equal">
      <formula>0</formula>
    </cfRule>
  </conditionalFormatting>
  <conditionalFormatting sqref="G24:G25">
    <cfRule type="cellIs" dxfId="55" priority="59" operator="equal">
      <formula>0</formula>
    </cfRule>
  </conditionalFormatting>
  <conditionalFormatting sqref="G36:G37">
    <cfRule type="cellIs" dxfId="54" priority="58" operator="equal">
      <formula>0</formula>
    </cfRule>
  </conditionalFormatting>
  <conditionalFormatting sqref="G48:G49">
    <cfRule type="cellIs" dxfId="53" priority="57" operator="equal">
      <formula>0</formula>
    </cfRule>
  </conditionalFormatting>
  <conditionalFormatting sqref="G54:G55">
    <cfRule type="cellIs" dxfId="52" priority="55" operator="equal">
      <formula>0</formula>
    </cfRule>
  </conditionalFormatting>
  <conditionalFormatting sqref="G95:G96">
    <cfRule type="cellIs" dxfId="51" priority="54" operator="equal">
      <formula>0</formula>
    </cfRule>
  </conditionalFormatting>
  <conditionalFormatting sqref="G89:G90">
    <cfRule type="cellIs" dxfId="50" priority="53" operator="equal">
      <formula>0</formula>
    </cfRule>
  </conditionalFormatting>
  <conditionalFormatting sqref="G77:G78">
    <cfRule type="cellIs" dxfId="49" priority="52" operator="equal">
      <formula>0</formula>
    </cfRule>
  </conditionalFormatting>
  <conditionalFormatting sqref="G101:G102">
    <cfRule type="cellIs" dxfId="48" priority="51" operator="equal">
      <formula>0</formula>
    </cfRule>
  </conditionalFormatting>
  <conditionalFormatting sqref="G130">
    <cfRule type="cellIs" dxfId="47" priority="49" operator="equal">
      <formula>0</formula>
    </cfRule>
  </conditionalFormatting>
  <conditionalFormatting sqref="G144">
    <cfRule type="cellIs" dxfId="46" priority="48" operator="equal">
      <formula>0</formula>
    </cfRule>
  </conditionalFormatting>
  <conditionalFormatting sqref="G159:G160">
    <cfRule type="cellIs" dxfId="45" priority="47" operator="equal">
      <formula>0</formula>
    </cfRule>
  </conditionalFormatting>
  <conditionalFormatting sqref="G208:G209">
    <cfRule type="cellIs" dxfId="44" priority="46" operator="equal">
      <formula>0</formula>
    </cfRule>
  </conditionalFormatting>
  <conditionalFormatting sqref="G220:G221">
    <cfRule type="cellIs" dxfId="43" priority="45" operator="equal">
      <formula>0</formula>
    </cfRule>
  </conditionalFormatting>
  <conditionalFormatting sqref="G255:G256">
    <cfRule type="cellIs" dxfId="42" priority="44" operator="equal">
      <formula>0</formula>
    </cfRule>
  </conditionalFormatting>
  <conditionalFormatting sqref="G298:G299">
    <cfRule type="cellIs" dxfId="41" priority="41" operator="equal">
      <formula>0</formula>
    </cfRule>
  </conditionalFormatting>
  <conditionalFormatting sqref="G304:G305">
    <cfRule type="cellIs" dxfId="40" priority="38" operator="equal">
      <formula>0</formula>
    </cfRule>
  </conditionalFormatting>
  <conditionalFormatting sqref="G267:G268">
    <cfRule type="cellIs" dxfId="39" priority="43" operator="equal">
      <formula>0</formula>
    </cfRule>
  </conditionalFormatting>
  <conditionalFormatting sqref="G297">
    <cfRule type="cellIs" dxfId="38" priority="42" operator="equal">
      <formula>0</formula>
    </cfRule>
  </conditionalFormatting>
  <conditionalFormatting sqref="G301">
    <cfRule type="cellIs" dxfId="37" priority="40" operator="equal">
      <formula>0</formula>
    </cfRule>
  </conditionalFormatting>
  <conditionalFormatting sqref="G307">
    <cfRule type="cellIs" dxfId="36" priority="37" operator="equal">
      <formula>0</formula>
    </cfRule>
  </conditionalFormatting>
  <conditionalFormatting sqref="G334:G335">
    <cfRule type="cellIs" dxfId="35" priority="36" operator="equal">
      <formula>0</formula>
    </cfRule>
  </conditionalFormatting>
  <conditionalFormatting sqref="G303">
    <cfRule type="cellIs" dxfId="34" priority="39" operator="equal">
      <formula>0</formula>
    </cfRule>
  </conditionalFormatting>
  <conditionalFormatting sqref="E374:G374">
    <cfRule type="cellIs" dxfId="33" priority="34" operator="equal">
      <formula>0</formula>
    </cfRule>
  </conditionalFormatting>
  <conditionalFormatting sqref="G403:G404">
    <cfRule type="cellIs" dxfId="32" priority="32" operator="equal">
      <formula>0</formula>
    </cfRule>
  </conditionalFormatting>
  <conditionalFormatting sqref="G358:G359">
    <cfRule type="cellIs" dxfId="31" priority="35" operator="equal">
      <formula>0</formula>
    </cfRule>
  </conditionalFormatting>
  <conditionalFormatting sqref="G402">
    <cfRule type="cellIs" dxfId="30" priority="31" operator="equal">
      <formula>0</formula>
    </cfRule>
  </conditionalFormatting>
  <conditionalFormatting sqref="G370:G371">
    <cfRule type="cellIs" dxfId="29" priority="33" operator="equal">
      <formula>0</formula>
    </cfRule>
  </conditionalFormatting>
  <conditionalFormatting sqref="G432:G433">
    <cfRule type="cellIs" dxfId="28" priority="30" operator="equal">
      <formula>0</formula>
    </cfRule>
  </conditionalFormatting>
  <conditionalFormatting sqref="G477:G478">
    <cfRule type="cellIs" dxfId="27" priority="28" operator="equal">
      <formula>0</formula>
    </cfRule>
  </conditionalFormatting>
  <conditionalFormatting sqref="E487">
    <cfRule type="cellIs" dxfId="26" priority="27" operator="equal">
      <formula>0</formula>
    </cfRule>
  </conditionalFormatting>
  <conditionalFormatting sqref="G489:G490">
    <cfRule type="cellIs" dxfId="25" priority="26" operator="equal">
      <formula>0</formula>
    </cfRule>
  </conditionalFormatting>
  <conditionalFormatting sqref="E499">
    <cfRule type="cellIs" dxfId="24" priority="25" operator="equal">
      <formula>0</formula>
    </cfRule>
  </conditionalFormatting>
  <conditionalFormatting sqref="G501:G502">
    <cfRule type="cellIs" dxfId="23" priority="24" operator="equal">
      <formula>0</formula>
    </cfRule>
  </conditionalFormatting>
  <conditionalFormatting sqref="F534">
    <cfRule type="cellIs" dxfId="22" priority="23" operator="equal">
      <formula>0</formula>
    </cfRule>
  </conditionalFormatting>
  <conditionalFormatting sqref="D534">
    <cfRule type="cellIs" dxfId="21" priority="22" operator="equal">
      <formula>0</formula>
    </cfRule>
  </conditionalFormatting>
  <conditionalFormatting sqref="E534:E535">
    <cfRule type="cellIs" dxfId="20" priority="21" operator="equal">
      <formula>0</formula>
    </cfRule>
  </conditionalFormatting>
  <conditionalFormatting sqref="G536:G537">
    <cfRule type="cellIs" dxfId="19" priority="20" operator="equal">
      <formula>0</formula>
    </cfRule>
  </conditionalFormatting>
  <conditionalFormatting sqref="G530:G531">
    <cfRule type="cellIs" dxfId="18" priority="18" operator="equal">
      <formula>0</formula>
    </cfRule>
  </conditionalFormatting>
  <conditionalFormatting sqref="E528">
    <cfRule type="cellIs" dxfId="17" priority="19" operator="equal">
      <formula>0</formula>
    </cfRule>
  </conditionalFormatting>
  <conditionalFormatting sqref="E529">
    <cfRule type="cellIs" dxfId="16" priority="17" operator="equal">
      <formula>0</formula>
    </cfRule>
  </conditionalFormatting>
  <conditionalFormatting sqref="F516">
    <cfRule type="cellIs" dxfId="15" priority="16" operator="equal">
      <formula>0</formula>
    </cfRule>
  </conditionalFormatting>
  <conditionalFormatting sqref="D516">
    <cfRule type="cellIs" dxfId="14" priority="15" operator="equal">
      <formula>0</formula>
    </cfRule>
  </conditionalFormatting>
  <conditionalFormatting sqref="E516:E517">
    <cfRule type="cellIs" dxfId="13" priority="14" operator="equal">
      <formula>0</formula>
    </cfRule>
  </conditionalFormatting>
  <conditionalFormatting sqref="G518:G519">
    <cfRule type="cellIs" dxfId="12" priority="13" operator="equal">
      <formula>0</formula>
    </cfRule>
  </conditionalFormatting>
  <conditionalFormatting sqref="F522">
    <cfRule type="cellIs" dxfId="11" priority="12" operator="equal">
      <formula>0</formula>
    </cfRule>
  </conditionalFormatting>
  <conditionalFormatting sqref="D522">
    <cfRule type="cellIs" dxfId="10" priority="11" operator="equal">
      <formula>0</formula>
    </cfRule>
  </conditionalFormatting>
  <conditionalFormatting sqref="E522:E523">
    <cfRule type="cellIs" dxfId="9" priority="10" operator="equal">
      <formula>0</formula>
    </cfRule>
  </conditionalFormatting>
  <conditionalFormatting sqref="G524:G525">
    <cfRule type="cellIs" dxfId="8" priority="9" operator="equal">
      <formula>0</formula>
    </cfRule>
  </conditionalFormatting>
  <conditionalFormatting sqref="G542:G543">
    <cfRule type="cellIs" dxfId="7" priority="7" operator="equal">
      <formula>0</formula>
    </cfRule>
  </conditionalFormatting>
  <conditionalFormatting sqref="E540">
    <cfRule type="cellIs" dxfId="6" priority="8" operator="equal">
      <formula>0</formula>
    </cfRule>
  </conditionalFormatting>
  <conditionalFormatting sqref="E541">
    <cfRule type="cellIs" dxfId="5" priority="6" operator="equal">
      <formula>0</formula>
    </cfRule>
  </conditionalFormatting>
  <conditionalFormatting sqref="D658:G658">
    <cfRule type="cellIs" dxfId="4" priority="5" operator="equal">
      <formula>0</formula>
    </cfRule>
  </conditionalFormatting>
  <conditionalFormatting sqref="G654:G656">
    <cfRule type="cellIs" dxfId="3" priority="4" operator="equal">
      <formula>0</formula>
    </cfRule>
  </conditionalFormatting>
  <conditionalFormatting sqref="E705:E706">
    <cfRule type="cellIs" dxfId="2" priority="3" operator="equal">
      <formula>0</formula>
    </cfRule>
  </conditionalFormatting>
  <conditionalFormatting sqref="E709:E710">
    <cfRule type="cellIs" dxfId="1" priority="2" operator="equal">
      <formula>0</formula>
    </cfRule>
  </conditionalFormatting>
  <conditionalFormatting sqref="G797">
    <cfRule type="cellIs" dxfId="0" priority="1" operator="equal">
      <formula>0</formula>
    </cfRule>
  </conditionalFormatting>
  <pageMargins left="0.25" right="0.25" top="0.75" bottom="0.75" header="0.3" footer="0.3"/>
  <pageSetup paperSize="9" scale="3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14.03.2022</vt:lpstr>
      <vt:lpstr>'14.03.2022'!Print_Titles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Giulia</cp:lastModifiedBy>
  <cp:lastPrinted>2022-03-14T16:52:21Z</cp:lastPrinted>
  <dcterms:created xsi:type="dcterms:W3CDTF">2018-07-16T19:47:45Z</dcterms:created>
  <dcterms:modified xsi:type="dcterms:W3CDTF">2022-03-15T09:20:14Z</dcterms:modified>
</cp:coreProperties>
</file>